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autoCompressPictures="0"/>
  <bookViews>
    <workbookView xWindow="0" yWindow="0" windowWidth="38400" windowHeight="21080"/>
  </bookViews>
  <sheets>
    <sheet name="Bug 3 (including I)" sheetId="1" r:id="rId1"/>
    <sheet name="Bug 3 (without I)" sheetId="2" r:id="rId2"/>
    <sheet name="Codes" sheetId="3" r:id="rId3"/>
  </sheets>
  <definedNames>
    <definedName name="_xlnm._FilterDatabase" localSheetId="0" hidden="1">'Bug 3 (including I)'!$A$1:$D$522</definedName>
    <definedName name="_xlnm._FilterDatabase" localSheetId="1" hidden="1">'Bug 3 (without I)'!$A$1:$D$580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N28" i="1"/>
  <c r="N29" i="1"/>
  <c r="N30" i="1"/>
  <c r="AR30" i="1"/>
  <c r="K27" i="1"/>
  <c r="L27" i="1"/>
  <c r="M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I27" i="1"/>
  <c r="K28" i="1"/>
  <c r="L28" i="1"/>
  <c r="M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I28" i="1"/>
  <c r="K29" i="1"/>
  <c r="L29" i="1"/>
  <c r="M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I29" i="1"/>
  <c r="I30" i="1"/>
  <c r="H30" i="1"/>
  <c r="AS30" i="1"/>
  <c r="AR28" i="1"/>
  <c r="AR27" i="1"/>
  <c r="N22" i="1"/>
  <c r="N23" i="1"/>
  <c r="N24" i="1"/>
  <c r="N25" i="1"/>
  <c r="AR25" i="1"/>
  <c r="AR23" i="1"/>
  <c r="AR22" i="1"/>
  <c r="N17" i="1"/>
  <c r="N18" i="1"/>
  <c r="N19" i="1"/>
  <c r="N20" i="1"/>
  <c r="AR20" i="1"/>
  <c r="AR18" i="1"/>
  <c r="AR17" i="1"/>
  <c r="N12" i="1"/>
  <c r="N13" i="1"/>
  <c r="N14" i="1"/>
  <c r="N15" i="1"/>
  <c r="AR15" i="1"/>
  <c r="AR13" i="1"/>
  <c r="AR12" i="1"/>
  <c r="AS12" i="1"/>
  <c r="N7" i="1"/>
  <c r="N8" i="1"/>
  <c r="N9" i="1"/>
  <c r="N10" i="1"/>
  <c r="AR10" i="1"/>
  <c r="AR8" i="1"/>
  <c r="AS8" i="1"/>
  <c r="AR7" i="1"/>
  <c r="N3" i="1"/>
  <c r="AR3" i="1"/>
  <c r="N2" i="1"/>
  <c r="N4" i="1"/>
  <c r="N5" i="1"/>
  <c r="AR5" i="1"/>
  <c r="K2" i="1"/>
  <c r="L2" i="1"/>
  <c r="M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I2" i="1"/>
  <c r="K3" i="1"/>
  <c r="L3" i="1"/>
  <c r="M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I3" i="1"/>
  <c r="K4" i="1"/>
  <c r="L4" i="1"/>
  <c r="M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I4" i="1"/>
  <c r="I5" i="1"/>
  <c r="H5" i="1"/>
  <c r="AS5" i="1"/>
  <c r="AR2" i="1"/>
  <c r="AJ2" i="1"/>
  <c r="AL2" i="1"/>
  <c r="AN2" i="1"/>
  <c r="AP2" i="1"/>
  <c r="AT2" i="1"/>
  <c r="AV2" i="1"/>
  <c r="X30" i="1"/>
  <c r="Y30" i="1"/>
  <c r="Z30" i="1"/>
  <c r="AT30" i="1"/>
  <c r="AU30" i="1"/>
  <c r="R30" i="1"/>
  <c r="AE30" i="1"/>
  <c r="AP30" i="1"/>
  <c r="AQ30" i="1"/>
  <c r="S30" i="1"/>
  <c r="T30" i="1"/>
  <c r="AN30" i="1"/>
  <c r="AO30" i="1"/>
  <c r="M30" i="1"/>
  <c r="W30" i="1"/>
  <c r="AL30" i="1"/>
  <c r="AM30" i="1"/>
  <c r="AJ27" i="1"/>
  <c r="AJ28" i="1"/>
  <c r="AJ30" i="1"/>
  <c r="AK30" i="1"/>
  <c r="AZ30" i="1"/>
  <c r="AP28" i="1"/>
  <c r="AQ28" i="1"/>
  <c r="AT28" i="1"/>
  <c r="AS28" i="1"/>
  <c r="AN28" i="1"/>
  <c r="AO28" i="1"/>
  <c r="AL28" i="1"/>
  <c r="AM28" i="1"/>
  <c r="AT27" i="1"/>
  <c r="AP27" i="1"/>
  <c r="AQ27" i="1"/>
  <c r="AN27" i="1"/>
  <c r="AO27" i="1"/>
  <c r="AL27" i="1"/>
  <c r="AM27" i="1"/>
  <c r="K22" i="1"/>
  <c r="L22" i="1"/>
  <c r="M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I22" i="1"/>
  <c r="K23" i="1"/>
  <c r="L23" i="1"/>
  <c r="M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I23" i="1"/>
  <c r="K24" i="1"/>
  <c r="L24" i="1"/>
  <c r="M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I24" i="1"/>
  <c r="I25" i="1"/>
  <c r="H25" i="1"/>
  <c r="AZ25" i="1"/>
  <c r="X25" i="1"/>
  <c r="Y25" i="1"/>
  <c r="Z25" i="1"/>
  <c r="AT25" i="1"/>
  <c r="AU25" i="1"/>
  <c r="AS25" i="1"/>
  <c r="R25" i="1"/>
  <c r="AE25" i="1"/>
  <c r="AP25" i="1"/>
  <c r="AQ25" i="1"/>
  <c r="S25" i="1"/>
  <c r="T25" i="1"/>
  <c r="AN25" i="1"/>
  <c r="AO25" i="1"/>
  <c r="M25" i="1"/>
  <c r="W25" i="1"/>
  <c r="AL25" i="1"/>
  <c r="AM25" i="1"/>
  <c r="AJ22" i="1"/>
  <c r="AJ23" i="1"/>
  <c r="AJ25" i="1"/>
  <c r="AK25" i="1"/>
  <c r="AN23" i="1"/>
  <c r="AO23" i="1"/>
  <c r="AT23" i="1"/>
  <c r="AU23" i="1"/>
  <c r="AP23" i="1"/>
  <c r="AQ23" i="1"/>
  <c r="AL23" i="1"/>
  <c r="AM23" i="1"/>
  <c r="AT22" i="1"/>
  <c r="AU22" i="1"/>
  <c r="AP22" i="1"/>
  <c r="AQ22" i="1"/>
  <c r="AN22" i="1"/>
  <c r="AO22" i="1"/>
  <c r="AL22" i="1"/>
  <c r="AM22" i="1"/>
  <c r="K17" i="1"/>
  <c r="L17" i="1"/>
  <c r="M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I17" i="1"/>
  <c r="K18" i="1"/>
  <c r="L18" i="1"/>
  <c r="M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I18" i="1"/>
  <c r="K19" i="1"/>
  <c r="L19" i="1"/>
  <c r="M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I19" i="1"/>
  <c r="I20" i="1"/>
  <c r="H20" i="1"/>
  <c r="AJ17" i="1"/>
  <c r="AJ18" i="1"/>
  <c r="AJ20" i="1"/>
  <c r="M20" i="1"/>
  <c r="W20" i="1"/>
  <c r="AL20" i="1"/>
  <c r="S20" i="1"/>
  <c r="T20" i="1"/>
  <c r="AN20" i="1"/>
  <c r="R20" i="1"/>
  <c r="AE20" i="1"/>
  <c r="AP20" i="1"/>
  <c r="X20" i="1"/>
  <c r="Y20" i="1"/>
  <c r="Z20" i="1"/>
  <c r="AT20" i="1"/>
  <c r="AV20" i="1"/>
  <c r="AW20" i="1"/>
  <c r="AU20" i="1"/>
  <c r="AS20" i="1"/>
  <c r="AQ20" i="1"/>
  <c r="AO20" i="1"/>
  <c r="AM20" i="1"/>
  <c r="AL18" i="1"/>
  <c r="AN18" i="1"/>
  <c r="AP18" i="1"/>
  <c r="AT18" i="1"/>
  <c r="AV18" i="1"/>
  <c r="AW18" i="1"/>
  <c r="AU18" i="1"/>
  <c r="AT17" i="1"/>
  <c r="AU17" i="1"/>
  <c r="AS18" i="1"/>
  <c r="AS17" i="1"/>
  <c r="AQ18" i="1"/>
  <c r="AP17" i="1"/>
  <c r="AQ17" i="1"/>
  <c r="AO18" i="1"/>
  <c r="AN17" i="1"/>
  <c r="AO17" i="1"/>
  <c r="AM18" i="1"/>
  <c r="AL17" i="1"/>
  <c r="AM17" i="1"/>
  <c r="AK20" i="1"/>
  <c r="AK18" i="1"/>
  <c r="AK17" i="1"/>
  <c r="AZ20" i="1"/>
  <c r="AY20" i="1"/>
  <c r="AV17" i="1"/>
  <c r="AW17" i="1"/>
  <c r="X12" i="1"/>
  <c r="X13" i="1"/>
  <c r="X14" i="1"/>
  <c r="X15" i="1"/>
  <c r="Y12" i="1"/>
  <c r="Y13" i="1"/>
  <c r="Y14" i="1"/>
  <c r="Y15" i="1"/>
  <c r="Z12" i="1"/>
  <c r="Z13" i="1"/>
  <c r="Z14" i="1"/>
  <c r="Z15" i="1"/>
  <c r="AT15" i="1"/>
  <c r="K12" i="1"/>
  <c r="L12" i="1"/>
  <c r="M12" i="1"/>
  <c r="O12" i="1"/>
  <c r="P12" i="1"/>
  <c r="Q12" i="1"/>
  <c r="R12" i="1"/>
  <c r="S12" i="1"/>
  <c r="T12" i="1"/>
  <c r="U12" i="1"/>
  <c r="V12" i="1"/>
  <c r="W12" i="1"/>
  <c r="AA12" i="1"/>
  <c r="AB12" i="1"/>
  <c r="AC12" i="1"/>
  <c r="AD12" i="1"/>
  <c r="AE12" i="1"/>
  <c r="AF12" i="1"/>
  <c r="AG12" i="1"/>
  <c r="AH12" i="1"/>
  <c r="I12" i="1"/>
  <c r="K13" i="1"/>
  <c r="L13" i="1"/>
  <c r="M13" i="1"/>
  <c r="O13" i="1"/>
  <c r="P13" i="1"/>
  <c r="Q13" i="1"/>
  <c r="R13" i="1"/>
  <c r="S13" i="1"/>
  <c r="T13" i="1"/>
  <c r="U13" i="1"/>
  <c r="V13" i="1"/>
  <c r="W13" i="1"/>
  <c r="AA13" i="1"/>
  <c r="AB13" i="1"/>
  <c r="AC13" i="1"/>
  <c r="AD13" i="1"/>
  <c r="AE13" i="1"/>
  <c r="AF13" i="1"/>
  <c r="AG13" i="1"/>
  <c r="AH13" i="1"/>
  <c r="I13" i="1"/>
  <c r="K14" i="1"/>
  <c r="L14" i="1"/>
  <c r="M14" i="1"/>
  <c r="O14" i="1"/>
  <c r="P14" i="1"/>
  <c r="Q14" i="1"/>
  <c r="R14" i="1"/>
  <c r="S14" i="1"/>
  <c r="T14" i="1"/>
  <c r="U14" i="1"/>
  <c r="V14" i="1"/>
  <c r="W14" i="1"/>
  <c r="AA14" i="1"/>
  <c r="AB14" i="1"/>
  <c r="AC14" i="1"/>
  <c r="AD14" i="1"/>
  <c r="AE14" i="1"/>
  <c r="AF14" i="1"/>
  <c r="AG14" i="1"/>
  <c r="AH14" i="1"/>
  <c r="I14" i="1"/>
  <c r="I15" i="1"/>
  <c r="H15" i="1"/>
  <c r="AU15" i="1"/>
  <c r="AS15" i="1"/>
  <c r="R15" i="1"/>
  <c r="AE15" i="1"/>
  <c r="AP15" i="1"/>
  <c r="AQ15" i="1"/>
  <c r="S15" i="1"/>
  <c r="T15" i="1"/>
  <c r="AN15" i="1"/>
  <c r="AO15" i="1"/>
  <c r="M15" i="1"/>
  <c r="W15" i="1"/>
  <c r="AL15" i="1"/>
  <c r="AM15" i="1"/>
  <c r="AJ12" i="1"/>
  <c r="AJ13" i="1"/>
  <c r="AJ15" i="1"/>
  <c r="AK15" i="1"/>
  <c r="AT13" i="1"/>
  <c r="AU13" i="1"/>
  <c r="AS13" i="1"/>
  <c r="AP13" i="1"/>
  <c r="AQ13" i="1"/>
  <c r="AN13" i="1"/>
  <c r="AO13" i="1"/>
  <c r="AL13" i="1"/>
  <c r="AM13" i="1"/>
  <c r="AK13" i="1"/>
  <c r="AT12" i="1"/>
  <c r="AU12" i="1"/>
  <c r="AP12" i="1"/>
  <c r="AQ12" i="1"/>
  <c r="AN12" i="1"/>
  <c r="AO12" i="1"/>
  <c r="AL12" i="1"/>
  <c r="AM12" i="1"/>
  <c r="AK12" i="1"/>
  <c r="AZ15" i="1"/>
  <c r="AV15" i="1"/>
  <c r="AW15" i="1"/>
  <c r="AV13" i="1"/>
  <c r="K7" i="1"/>
  <c r="L7" i="1"/>
  <c r="M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I7" i="1"/>
  <c r="K8" i="1"/>
  <c r="L8" i="1"/>
  <c r="M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I8" i="1"/>
  <c r="K9" i="1"/>
  <c r="L9" i="1"/>
  <c r="M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I9" i="1"/>
  <c r="I10" i="1"/>
  <c r="H10" i="1"/>
  <c r="AZ10" i="1"/>
  <c r="AJ7" i="1"/>
  <c r="AJ8" i="1"/>
  <c r="AJ10" i="1"/>
  <c r="M10" i="1"/>
  <c r="W10" i="1"/>
  <c r="AL10" i="1"/>
  <c r="S10" i="1"/>
  <c r="T10" i="1"/>
  <c r="AN10" i="1"/>
  <c r="R10" i="1"/>
  <c r="AE10" i="1"/>
  <c r="AP10" i="1"/>
  <c r="X10" i="1"/>
  <c r="Y10" i="1"/>
  <c r="Z10" i="1"/>
  <c r="AT10" i="1"/>
  <c r="AV10" i="1"/>
  <c r="AY10" i="1"/>
  <c r="AU10" i="1"/>
  <c r="AS10" i="1"/>
  <c r="AQ10" i="1"/>
  <c r="AO10" i="1"/>
  <c r="AM10" i="1"/>
  <c r="AT8" i="1"/>
  <c r="AU8" i="1"/>
  <c r="AT7" i="1"/>
  <c r="AU7" i="1"/>
  <c r="AS7" i="1"/>
  <c r="AP8" i="1"/>
  <c r="AQ8" i="1"/>
  <c r="AP7" i="1"/>
  <c r="AQ7" i="1"/>
  <c r="AN8" i="1"/>
  <c r="AO8" i="1"/>
  <c r="AN7" i="1"/>
  <c r="AO7" i="1"/>
  <c r="AL8" i="1"/>
  <c r="AM8" i="1"/>
  <c r="AL7" i="1"/>
  <c r="AM7" i="1"/>
  <c r="AK7" i="1"/>
  <c r="AK10" i="1"/>
  <c r="AK8" i="1"/>
  <c r="AW10" i="1"/>
  <c r="AV7" i="1"/>
  <c r="AW7" i="1"/>
  <c r="AZ5" i="1"/>
  <c r="AJ3" i="1"/>
  <c r="AL3" i="1"/>
  <c r="AN3" i="1"/>
  <c r="AP3" i="1"/>
  <c r="AT3" i="1"/>
  <c r="AV3" i="1"/>
  <c r="X5" i="1"/>
  <c r="Y5" i="1"/>
  <c r="Z5" i="1"/>
  <c r="AT5" i="1"/>
  <c r="AU5" i="1"/>
  <c r="AU3" i="1"/>
  <c r="AU2" i="1"/>
  <c r="M5" i="1"/>
  <c r="W5" i="1"/>
  <c r="AL5" i="1"/>
  <c r="S5" i="1"/>
  <c r="T5" i="1"/>
  <c r="AN5" i="1"/>
  <c r="R5" i="1"/>
  <c r="AE5" i="1"/>
  <c r="AP5" i="1"/>
  <c r="AQ5" i="1"/>
  <c r="AQ3" i="1"/>
  <c r="AQ2" i="1"/>
  <c r="AO2" i="1"/>
  <c r="AM2" i="1"/>
  <c r="AJ5" i="1"/>
  <c r="AK5" i="1"/>
  <c r="AS27" i="1"/>
  <c r="AV23" i="1"/>
  <c r="AW13" i="1"/>
  <c r="AV12" i="1"/>
  <c r="AW12" i="1"/>
  <c r="AY15" i="1"/>
  <c r="AV8" i="1"/>
  <c r="AW8" i="1"/>
  <c r="AS3" i="1"/>
  <c r="AV5" i="1"/>
  <c r="AW5" i="1"/>
  <c r="AY5" i="1"/>
  <c r="AS2" i="1"/>
  <c r="AK27" i="1"/>
  <c r="AV28" i="1"/>
  <c r="AV27" i="1"/>
  <c r="AV25" i="1"/>
  <c r="AW25" i="1"/>
  <c r="AK23" i="1"/>
  <c r="AK22" i="1"/>
  <c r="AV22" i="1"/>
  <c r="AO5" i="1"/>
  <c r="AO3" i="1"/>
  <c r="AM3" i="1"/>
  <c r="AM5" i="1"/>
  <c r="AK2" i="1"/>
  <c r="AK3" i="1"/>
  <c r="AD30" i="1"/>
  <c r="AF30" i="1"/>
  <c r="AH30" i="1"/>
  <c r="AB30" i="1"/>
  <c r="V30" i="1"/>
  <c r="U30" i="1"/>
  <c r="Q30" i="1"/>
  <c r="P30" i="1"/>
  <c r="O30" i="1"/>
  <c r="L30" i="1"/>
  <c r="L25" i="1"/>
  <c r="O25" i="1"/>
  <c r="Q25" i="1"/>
  <c r="U25" i="1"/>
  <c r="V25" i="1"/>
  <c r="AA25" i="1"/>
  <c r="AC25" i="1"/>
  <c r="AD25" i="1"/>
  <c r="AG25" i="1"/>
  <c r="AH25" i="1"/>
  <c r="AW22" i="1"/>
  <c r="AY25" i="1"/>
  <c r="AW2" i="1"/>
  <c r="AW3" i="1"/>
  <c r="AV30" i="1"/>
  <c r="AW28" i="1"/>
  <c r="AY30" i="1"/>
  <c r="AW30" i="1"/>
  <c r="AK28" i="1"/>
  <c r="AW23" i="1"/>
  <c r="AA30" i="1"/>
  <c r="AC30" i="1"/>
  <c r="AG30" i="1"/>
  <c r="K30" i="1"/>
  <c r="AF25" i="1"/>
  <c r="AB25" i="1"/>
  <c r="P25" i="1"/>
  <c r="K25" i="1"/>
  <c r="L20" i="1"/>
  <c r="O20" i="1"/>
  <c r="P20" i="1"/>
  <c r="Q20" i="1"/>
  <c r="U20" i="1"/>
  <c r="V20" i="1"/>
  <c r="AA20" i="1"/>
  <c r="AB20" i="1"/>
  <c r="AC20" i="1"/>
  <c r="AD20" i="1"/>
  <c r="AF20" i="1"/>
  <c r="AG20" i="1"/>
  <c r="AH20" i="1"/>
  <c r="L10" i="1"/>
  <c r="O10" i="1"/>
  <c r="P10" i="1"/>
  <c r="Q10" i="1"/>
  <c r="U10" i="1"/>
  <c r="V10" i="1"/>
  <c r="AA10" i="1"/>
  <c r="AB10" i="1"/>
  <c r="AD10" i="1"/>
  <c r="AF10" i="1"/>
  <c r="AG10" i="1"/>
  <c r="AH10" i="1"/>
  <c r="K5" i="1"/>
  <c r="AW27" i="1"/>
  <c r="J28" i="1"/>
  <c r="AC5" i="1"/>
  <c r="K20" i="1"/>
  <c r="AC10" i="1"/>
  <c r="AH5" i="1"/>
  <c r="AD5" i="1"/>
  <c r="U5" i="1"/>
  <c r="Q5" i="1"/>
  <c r="AF15" i="1"/>
  <c r="AA15" i="1"/>
  <c r="O15" i="1"/>
  <c r="AG5" i="1"/>
  <c r="AB5" i="1"/>
  <c r="P5" i="1"/>
  <c r="L5" i="1"/>
  <c r="V15" i="1"/>
  <c r="AF5" i="1"/>
  <c r="AA5" i="1"/>
  <c r="O5" i="1"/>
  <c r="K10" i="1"/>
  <c r="AH15" i="1"/>
  <c r="AD15" i="1"/>
  <c r="U15" i="1"/>
  <c r="Q15" i="1"/>
  <c r="AC15" i="1"/>
  <c r="V5" i="1"/>
  <c r="K15" i="1"/>
  <c r="AG15" i="1"/>
  <c r="AB15" i="1"/>
  <c r="P15" i="1"/>
  <c r="L15" i="1"/>
  <c r="J23" i="1"/>
  <c r="J22" i="1"/>
  <c r="J27" i="1"/>
  <c r="J17" i="1"/>
  <c r="J13" i="1"/>
  <c r="J8" i="1"/>
  <c r="J2" i="1"/>
  <c r="J3" i="1"/>
  <c r="J12" i="1"/>
  <c r="J18" i="1"/>
  <c r="J7" i="1"/>
</calcChain>
</file>

<file path=xl/sharedStrings.xml><?xml version="1.0" encoding="utf-8"?>
<sst xmlns="http://schemas.openxmlformats.org/spreadsheetml/2006/main" count="3800" uniqueCount="80">
  <si>
    <t>No.</t>
  </si>
  <si>
    <t>Person</t>
  </si>
  <si>
    <t>Code</t>
  </si>
  <si>
    <t>D</t>
  </si>
  <si>
    <t>DA</t>
  </si>
  <si>
    <t>N</t>
  </si>
  <si>
    <t>AC</t>
  </si>
  <si>
    <t>DC</t>
  </si>
  <si>
    <t>NA</t>
  </si>
  <si>
    <t>HC</t>
  </si>
  <si>
    <t>RD</t>
  </si>
  <si>
    <t>QC</t>
  </si>
  <si>
    <t>CO</t>
  </si>
  <si>
    <t>OB</t>
  </si>
  <si>
    <t>RC</t>
  </si>
  <si>
    <t>AN</t>
  </si>
  <si>
    <t>PN</t>
  </si>
  <si>
    <t>SK</t>
  </si>
  <si>
    <t>RE</t>
  </si>
  <si>
    <t>QI</t>
  </si>
  <si>
    <t>I</t>
  </si>
  <si>
    <t>IS</t>
  </si>
  <si>
    <t>HR</t>
  </si>
  <si>
    <t>QR</t>
  </si>
  <si>
    <t>IM</t>
  </si>
  <si>
    <t>Team</t>
  </si>
  <si>
    <t>T1</t>
  </si>
  <si>
    <t>T2</t>
  </si>
  <si>
    <t>T3</t>
  </si>
  <si>
    <t>T4</t>
  </si>
  <si>
    <t>SC</t>
  </si>
  <si>
    <t>PR</t>
  </si>
  <si>
    <t>Total</t>
  </si>
  <si>
    <t>P1</t>
  </si>
  <si>
    <t>P2</t>
  </si>
  <si>
    <t>DR</t>
  </si>
  <si>
    <t>PI</t>
  </si>
  <si>
    <t>P4</t>
  </si>
  <si>
    <t>P3</t>
  </si>
  <si>
    <t>P5</t>
  </si>
  <si>
    <t>P6</t>
  </si>
  <si>
    <t>NV</t>
  </si>
  <si>
    <t>P7</t>
  </si>
  <si>
    <t>P8</t>
  </si>
  <si>
    <t>T5</t>
  </si>
  <si>
    <t>P10</t>
  </si>
  <si>
    <t>P9</t>
  </si>
  <si>
    <t>T6</t>
  </si>
  <si>
    <t>P11?</t>
  </si>
  <si>
    <t>P12?</t>
  </si>
  <si>
    <t>DC+HC</t>
  </si>
  <si>
    <t>DR+HR</t>
  </si>
  <si>
    <t>QC+QR</t>
  </si>
  <si>
    <t>PN+PI</t>
  </si>
  <si>
    <t>RD+RC+RE</t>
  </si>
  <si>
    <t>Other</t>
  </si>
  <si>
    <t>describe approach</t>
  </si>
  <si>
    <t>describe code</t>
  </si>
  <si>
    <t>describe runtime/profiling data</t>
  </si>
  <si>
    <t>comment action/remark/question/implementation, often disrupting</t>
  </si>
  <si>
    <t>acknowledgement</t>
  </si>
  <si>
    <t>objection</t>
  </si>
  <si>
    <t>talks about navigation (e.g., "let's have a look at method xy)</t>
  </si>
  <si>
    <t>prompt to navigate</t>
  </si>
  <si>
    <t>question regarding code</t>
  </si>
  <si>
    <t>question regarding runtime</t>
  </si>
  <si>
    <t>hypothesis regarding code</t>
  </si>
  <si>
    <t>hypothesis regarding runtime problem or solution</t>
  </si>
  <si>
    <t>read documentation/code comment aloud</t>
  </si>
  <si>
    <t>reading code aloud</t>
  </si>
  <si>
    <t>reference to code</t>
  </si>
  <si>
    <t>sketching</t>
  </si>
  <si>
    <t>answer</t>
  </si>
  <si>
    <t>no answer</t>
  </si>
  <si>
    <t>implements code</t>
  </si>
  <si>
    <t>prompt to implement</t>
  </si>
  <si>
    <t>starts profiling</t>
  </si>
  <si>
    <t>switch of control</t>
  </si>
  <si>
    <t>instructor support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</si>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</sst>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9" fontId="0" fillId="0" borderId="0" xfId="0" applyNumberFormat="1" applyFont="1"/>
    <xf numFmtId="0" fontId="3" fillId="0" borderId="0" xfId="0" applyFont="1"/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55"/>
  <sheetViews>
    <sheetView tabSelected="1" workbookViewId="0">
      <selection activeCell="E12" sqref="E12"/>
    </sheetView>
  </sheetViews>
  <sheetFormatPr baseColWidth="10" defaultRowHeight="14" x14ac:dyDescent="0"/>
  <cols>
    <col min="6" max="6" width="7.33203125" customWidth="1"/>
    <col min="7" max="8" width="8.83203125" customWidth="1"/>
    <col min="9" max="9" width="7.5" customWidth="1"/>
    <col min="10" max="10" width="7.5" style="4" customWidth="1"/>
    <col min="11" max="35" width="6.83203125" customWidth="1"/>
    <col min="37" max="37" width="10.83203125" style="4"/>
    <col min="39" max="39" width="10.83203125" style="4"/>
    <col min="41" max="41" width="10.83203125" style="4"/>
    <col min="43" max="43" width="10.83203125" style="4"/>
    <col min="45" max="45" width="10.83203125" style="4"/>
    <col min="47" max="47" width="10.83203125" style="4"/>
    <col min="49" max="49" width="10.83203125" style="4"/>
  </cols>
  <sheetData>
    <row r="1" spans="1:52">
      <c r="A1" s="1" t="s">
        <v>25</v>
      </c>
      <c r="B1" s="1" t="s">
        <v>0</v>
      </c>
      <c r="C1" s="1" t="s">
        <v>1</v>
      </c>
      <c r="D1" s="1" t="s">
        <v>2</v>
      </c>
      <c r="G1" s="1" t="s">
        <v>3</v>
      </c>
      <c r="H1" s="1" t="s">
        <v>5</v>
      </c>
      <c r="I1" s="1" t="s">
        <v>32</v>
      </c>
      <c r="J1" s="5"/>
      <c r="K1" t="s">
        <v>4</v>
      </c>
      <c r="L1" s="3" t="s">
        <v>7</v>
      </c>
      <c r="M1" s="1" t="s">
        <v>35</v>
      </c>
      <c r="N1" s="1" t="s">
        <v>12</v>
      </c>
      <c r="O1" s="1" t="s">
        <v>6</v>
      </c>
      <c r="P1" s="1" t="s">
        <v>13</v>
      </c>
      <c r="Q1" s="1" t="s">
        <v>41</v>
      </c>
      <c r="R1" s="1" t="s">
        <v>16</v>
      </c>
      <c r="S1" s="1" t="s">
        <v>11</v>
      </c>
      <c r="T1" s="1" t="s">
        <v>23</v>
      </c>
      <c r="U1" s="1" t="s">
        <v>19</v>
      </c>
      <c r="V1" s="1" t="s">
        <v>9</v>
      </c>
      <c r="W1" s="1" t="s">
        <v>22</v>
      </c>
      <c r="X1" s="1" t="s">
        <v>10</v>
      </c>
      <c r="Y1" s="1" t="s">
        <v>14</v>
      </c>
      <c r="Z1" s="1" t="s">
        <v>18</v>
      </c>
      <c r="AA1" s="1" t="s">
        <v>17</v>
      </c>
      <c r="AB1" s="1" t="s">
        <v>15</v>
      </c>
      <c r="AC1" s="1" t="s">
        <v>8</v>
      </c>
      <c r="AD1" s="1" t="s">
        <v>24</v>
      </c>
      <c r="AE1" s="1" t="s">
        <v>36</v>
      </c>
      <c r="AF1" s="1" t="s">
        <v>31</v>
      </c>
      <c r="AG1" s="1" t="s">
        <v>30</v>
      </c>
      <c r="AH1" s="1" t="s">
        <v>21</v>
      </c>
      <c r="AJ1" s="1" t="s">
        <v>50</v>
      </c>
      <c r="AL1" s="1" t="s">
        <v>51</v>
      </c>
      <c r="AN1" s="1" t="s">
        <v>52</v>
      </c>
      <c r="AP1" s="1" t="s">
        <v>53</v>
      </c>
      <c r="AR1" s="1" t="s">
        <v>12</v>
      </c>
      <c r="AT1" s="1" t="s">
        <v>54</v>
      </c>
      <c r="AV1" t="s">
        <v>55</v>
      </c>
    </row>
    <row r="2" spans="1:52">
      <c r="A2" t="s">
        <v>26</v>
      </c>
      <c r="B2">
        <v>1</v>
      </c>
      <c r="C2" t="s">
        <v>3</v>
      </c>
      <c r="D2" t="s">
        <v>4</v>
      </c>
      <c r="F2" s="1" t="s">
        <v>26</v>
      </c>
      <c r="G2" s="1" t="s">
        <v>34</v>
      </c>
      <c r="I2">
        <f>SUM(K2:AH2)</f>
        <v>75</v>
      </c>
      <c r="J2" s="4">
        <f>I2/H5</f>
        <v>0.45454545454545453</v>
      </c>
      <c r="K2">
        <f t="shared" ref="K2:AH2" si="0">COUNTIFS($A:$A,$F$2,$C:$C,$G$1,$D:$D,K$1)</f>
        <v>1</v>
      </c>
      <c r="L2" s="2">
        <f t="shared" si="0"/>
        <v>15</v>
      </c>
      <c r="M2">
        <f t="shared" si="0"/>
        <v>0</v>
      </c>
      <c r="N2">
        <f t="shared" si="0"/>
        <v>2</v>
      </c>
      <c r="O2">
        <f t="shared" si="0"/>
        <v>4</v>
      </c>
      <c r="P2">
        <f t="shared" si="0"/>
        <v>1</v>
      </c>
      <c r="Q2">
        <f t="shared" si="0"/>
        <v>4</v>
      </c>
      <c r="R2">
        <f t="shared" si="0"/>
        <v>0</v>
      </c>
      <c r="S2">
        <f t="shared" si="0"/>
        <v>5</v>
      </c>
      <c r="T2">
        <f t="shared" si="0"/>
        <v>1</v>
      </c>
      <c r="U2">
        <f t="shared" si="0"/>
        <v>1</v>
      </c>
      <c r="V2">
        <f t="shared" si="0"/>
        <v>11</v>
      </c>
      <c r="W2">
        <f t="shared" si="0"/>
        <v>6</v>
      </c>
      <c r="X2">
        <f t="shared" si="0"/>
        <v>2</v>
      </c>
      <c r="Y2">
        <f t="shared" si="0"/>
        <v>2</v>
      </c>
      <c r="Z2">
        <f t="shared" si="0"/>
        <v>2</v>
      </c>
      <c r="AA2">
        <f t="shared" si="0"/>
        <v>0</v>
      </c>
      <c r="AB2">
        <f t="shared" si="0"/>
        <v>7</v>
      </c>
      <c r="AC2">
        <f t="shared" si="0"/>
        <v>5</v>
      </c>
      <c r="AD2">
        <f t="shared" si="0"/>
        <v>4</v>
      </c>
      <c r="AE2">
        <f t="shared" si="0"/>
        <v>0</v>
      </c>
      <c r="AF2">
        <f t="shared" si="0"/>
        <v>1</v>
      </c>
      <c r="AG2">
        <f t="shared" si="0"/>
        <v>1</v>
      </c>
      <c r="AH2">
        <f t="shared" si="0"/>
        <v>0</v>
      </c>
      <c r="AJ2">
        <f>L2+V2</f>
        <v>26</v>
      </c>
      <c r="AK2" s="4">
        <f>AJ2/$AJ$5</f>
        <v>0.56521739130434778</v>
      </c>
      <c r="AL2">
        <f>M2+W2</f>
        <v>6</v>
      </c>
      <c r="AM2" s="4">
        <f>AL2/$AL$5</f>
        <v>0.54545454545454541</v>
      </c>
      <c r="AN2">
        <f>S2+T2</f>
        <v>6</v>
      </c>
      <c r="AO2" s="4">
        <f>AN2/$AN$5</f>
        <v>0.21428571428571427</v>
      </c>
      <c r="AP2">
        <f>R2+AE2</f>
        <v>0</v>
      </c>
      <c r="AQ2" s="4">
        <f>AP2/$AP$5</f>
        <v>0</v>
      </c>
      <c r="AR2">
        <f>N2</f>
        <v>2</v>
      </c>
      <c r="AS2" s="4">
        <f>AR2/$AR$5</f>
        <v>0.2</v>
      </c>
      <c r="AT2">
        <f>X2+Y2+Z2</f>
        <v>6</v>
      </c>
      <c r="AU2" s="4">
        <f>AT2/$AT$5</f>
        <v>0.54545454545454541</v>
      </c>
      <c r="AV2">
        <f>I2-(AJ2+AL2+AN2+AP2+AR2+AT2)</f>
        <v>29</v>
      </c>
      <c r="AW2" s="4">
        <f>AV2/$AV$5</f>
        <v>0.53703703703703709</v>
      </c>
    </row>
    <row r="3" spans="1:52">
      <c r="A3" t="s">
        <v>26</v>
      </c>
      <c r="B3">
        <v>2</v>
      </c>
      <c r="C3" t="s">
        <v>5</v>
      </c>
      <c r="D3" t="s">
        <v>6</v>
      </c>
      <c r="G3" s="1"/>
      <c r="H3" s="1" t="s">
        <v>33</v>
      </c>
      <c r="I3">
        <f>SUM(K3:AH3)</f>
        <v>90</v>
      </c>
      <c r="J3" s="4">
        <f>I3/H5</f>
        <v>0.54545454545454541</v>
      </c>
      <c r="K3">
        <f t="shared" ref="K3:AH3" si="1">COUNTIFS($A:$A,$F$2,$C:$C,$H$1,$D:$D,K$1)</f>
        <v>0</v>
      </c>
      <c r="L3" s="2">
        <f t="shared" si="1"/>
        <v>15</v>
      </c>
      <c r="M3">
        <f t="shared" si="1"/>
        <v>1</v>
      </c>
      <c r="N3">
        <f t="shared" si="1"/>
        <v>8</v>
      </c>
      <c r="O3">
        <f t="shared" si="1"/>
        <v>10</v>
      </c>
      <c r="P3">
        <f t="shared" si="1"/>
        <v>6</v>
      </c>
      <c r="Q3">
        <f t="shared" si="1"/>
        <v>0</v>
      </c>
      <c r="R3">
        <f t="shared" si="1"/>
        <v>5</v>
      </c>
      <c r="S3">
        <f t="shared" si="1"/>
        <v>20</v>
      </c>
      <c r="T3">
        <f t="shared" si="1"/>
        <v>2</v>
      </c>
      <c r="U3">
        <f t="shared" si="1"/>
        <v>0</v>
      </c>
      <c r="V3">
        <f t="shared" si="1"/>
        <v>5</v>
      </c>
      <c r="W3">
        <f t="shared" si="1"/>
        <v>4</v>
      </c>
      <c r="X3">
        <f t="shared" si="1"/>
        <v>1</v>
      </c>
      <c r="Y3">
        <f t="shared" si="1"/>
        <v>1</v>
      </c>
      <c r="Z3">
        <f t="shared" si="1"/>
        <v>3</v>
      </c>
      <c r="AA3">
        <f t="shared" si="1"/>
        <v>1</v>
      </c>
      <c r="AB3">
        <f t="shared" si="1"/>
        <v>6</v>
      </c>
      <c r="AC3">
        <f t="shared" si="1"/>
        <v>1</v>
      </c>
      <c r="AD3">
        <f t="shared" si="1"/>
        <v>0</v>
      </c>
      <c r="AE3">
        <f t="shared" si="1"/>
        <v>0</v>
      </c>
      <c r="AF3">
        <f t="shared" si="1"/>
        <v>0</v>
      </c>
      <c r="AG3">
        <f t="shared" si="1"/>
        <v>1</v>
      </c>
      <c r="AH3">
        <f t="shared" si="1"/>
        <v>0</v>
      </c>
      <c r="AJ3">
        <f t="shared" ref="AJ3:AJ18" si="2">L3+V3</f>
        <v>20</v>
      </c>
      <c r="AK3" s="4">
        <f>AJ3/$AJ$5</f>
        <v>0.43478260869565216</v>
      </c>
      <c r="AL3">
        <f t="shared" ref="AL3:AL5" si="3">M3+W3</f>
        <v>5</v>
      </c>
      <c r="AM3" s="4">
        <f>AL3/$AL$5</f>
        <v>0.45454545454545453</v>
      </c>
      <c r="AN3">
        <f t="shared" ref="AN3:AN5" si="4">S3+T3</f>
        <v>22</v>
      </c>
      <c r="AO3" s="4">
        <f>AN3/$AN$5</f>
        <v>0.7857142857142857</v>
      </c>
      <c r="AP3">
        <f t="shared" ref="AP3:AP5" si="5">R3+AE3</f>
        <v>5</v>
      </c>
      <c r="AQ3" s="4">
        <f>AP3/$AP$5</f>
        <v>1</v>
      </c>
      <c r="AR3">
        <f t="shared" ref="AR3:AR5" si="6">N3</f>
        <v>8</v>
      </c>
      <c r="AS3" s="4">
        <f>AR3/$AR$5</f>
        <v>0.8</v>
      </c>
      <c r="AT3">
        <f t="shared" ref="AT3:AT5" si="7">X3+Y3+Z3</f>
        <v>5</v>
      </c>
      <c r="AU3" s="4">
        <f>AT3/$AT$5</f>
        <v>0.45454545454545453</v>
      </c>
      <c r="AV3">
        <f>I3-(AJ3+AL3+AN3+AP3+AR3+AT3)</f>
        <v>25</v>
      </c>
      <c r="AW3" s="4">
        <f>AV3/$AV$5</f>
        <v>0.46296296296296297</v>
      </c>
    </row>
    <row r="4" spans="1:52">
      <c r="A4" t="s">
        <v>26</v>
      </c>
      <c r="B4">
        <v>3</v>
      </c>
      <c r="C4" t="s">
        <v>3</v>
      </c>
      <c r="D4" t="s">
        <v>7</v>
      </c>
      <c r="G4" s="1" t="s">
        <v>20</v>
      </c>
      <c r="H4" s="1"/>
      <c r="I4">
        <f>SUM(K4:AH4)</f>
        <v>3</v>
      </c>
      <c r="K4">
        <f t="shared" ref="K4:AH4" si="8">COUNTIFS($A:$A,$F$2,$C:$C,$G$4,$D:$D,K$1)</f>
        <v>0</v>
      </c>
      <c r="L4" s="2">
        <f t="shared" si="8"/>
        <v>0</v>
      </c>
      <c r="M4">
        <f t="shared" si="8"/>
        <v>0</v>
      </c>
      <c r="N4">
        <f t="shared" si="8"/>
        <v>0</v>
      </c>
      <c r="O4">
        <f t="shared" si="8"/>
        <v>0</v>
      </c>
      <c r="P4">
        <f t="shared" si="8"/>
        <v>0</v>
      </c>
      <c r="Q4">
        <f t="shared" si="8"/>
        <v>0</v>
      </c>
      <c r="R4">
        <f t="shared" si="8"/>
        <v>0</v>
      </c>
      <c r="S4">
        <f t="shared" si="8"/>
        <v>0</v>
      </c>
      <c r="T4">
        <f t="shared" si="8"/>
        <v>0</v>
      </c>
      <c r="U4">
        <f t="shared" si="8"/>
        <v>0</v>
      </c>
      <c r="V4">
        <f t="shared" si="8"/>
        <v>0</v>
      </c>
      <c r="W4">
        <f t="shared" si="8"/>
        <v>0</v>
      </c>
      <c r="X4">
        <f t="shared" si="8"/>
        <v>0</v>
      </c>
      <c r="Y4">
        <f t="shared" si="8"/>
        <v>0</v>
      </c>
      <c r="Z4">
        <f t="shared" si="8"/>
        <v>0</v>
      </c>
      <c r="AA4">
        <f t="shared" si="8"/>
        <v>0</v>
      </c>
      <c r="AB4">
        <f t="shared" si="8"/>
        <v>0</v>
      </c>
      <c r="AC4">
        <f t="shared" si="8"/>
        <v>0</v>
      </c>
      <c r="AD4">
        <f t="shared" si="8"/>
        <v>0</v>
      </c>
      <c r="AE4">
        <f t="shared" si="8"/>
        <v>0</v>
      </c>
      <c r="AF4">
        <f t="shared" si="8"/>
        <v>0</v>
      </c>
      <c r="AG4">
        <f t="shared" si="8"/>
        <v>0</v>
      </c>
      <c r="AH4">
        <f t="shared" si="8"/>
        <v>3</v>
      </c>
    </row>
    <row r="5" spans="1:52">
      <c r="A5" t="s">
        <v>26</v>
      </c>
      <c r="B5">
        <v>4</v>
      </c>
      <c r="C5" t="s">
        <v>5</v>
      </c>
      <c r="D5" t="s">
        <v>12</v>
      </c>
      <c r="H5">
        <f>I5-I4</f>
        <v>165</v>
      </c>
      <c r="I5">
        <f>SUM(I2:I4)</f>
        <v>168</v>
      </c>
      <c r="K5">
        <f t="shared" ref="K5:AH5" si="9">SUM(K2:K4)</f>
        <v>1</v>
      </c>
      <c r="L5" s="2">
        <f t="shared" si="9"/>
        <v>30</v>
      </c>
      <c r="M5">
        <f t="shared" si="9"/>
        <v>1</v>
      </c>
      <c r="N5">
        <f t="shared" si="9"/>
        <v>10</v>
      </c>
      <c r="O5">
        <f t="shared" si="9"/>
        <v>14</v>
      </c>
      <c r="P5">
        <f t="shared" si="9"/>
        <v>7</v>
      </c>
      <c r="Q5">
        <f t="shared" si="9"/>
        <v>4</v>
      </c>
      <c r="R5">
        <f t="shared" si="9"/>
        <v>5</v>
      </c>
      <c r="S5">
        <f t="shared" si="9"/>
        <v>25</v>
      </c>
      <c r="T5">
        <f t="shared" si="9"/>
        <v>3</v>
      </c>
      <c r="U5">
        <f t="shared" si="9"/>
        <v>1</v>
      </c>
      <c r="V5">
        <f t="shared" si="9"/>
        <v>16</v>
      </c>
      <c r="W5">
        <f t="shared" si="9"/>
        <v>10</v>
      </c>
      <c r="X5">
        <f t="shared" si="9"/>
        <v>3</v>
      </c>
      <c r="Y5">
        <f t="shared" si="9"/>
        <v>3</v>
      </c>
      <c r="Z5">
        <f t="shared" si="9"/>
        <v>5</v>
      </c>
      <c r="AA5">
        <f t="shared" si="9"/>
        <v>1</v>
      </c>
      <c r="AB5">
        <f t="shared" si="9"/>
        <v>13</v>
      </c>
      <c r="AC5">
        <f t="shared" si="9"/>
        <v>6</v>
      </c>
      <c r="AD5">
        <f t="shared" si="9"/>
        <v>4</v>
      </c>
      <c r="AE5">
        <f t="shared" si="9"/>
        <v>0</v>
      </c>
      <c r="AF5">
        <f t="shared" si="9"/>
        <v>1</v>
      </c>
      <c r="AG5">
        <f t="shared" si="9"/>
        <v>2</v>
      </c>
      <c r="AH5">
        <f t="shared" si="9"/>
        <v>3</v>
      </c>
      <c r="AJ5">
        <f>SUM(AJ2:AJ3)</f>
        <v>46</v>
      </c>
      <c r="AK5" s="4">
        <f>AJ5/$H$5</f>
        <v>0.27878787878787881</v>
      </c>
      <c r="AL5">
        <f t="shared" si="3"/>
        <v>11</v>
      </c>
      <c r="AM5" s="4">
        <f>AL5/$H$5</f>
        <v>6.6666666666666666E-2</v>
      </c>
      <c r="AN5">
        <f t="shared" si="4"/>
        <v>28</v>
      </c>
      <c r="AO5" s="4">
        <f>AN5/$H$5</f>
        <v>0.16969696969696971</v>
      </c>
      <c r="AP5">
        <f t="shared" si="5"/>
        <v>5</v>
      </c>
      <c r="AQ5" s="4">
        <f>AP5/$H$5</f>
        <v>3.0303030303030304E-2</v>
      </c>
      <c r="AR5">
        <f t="shared" si="6"/>
        <v>10</v>
      </c>
      <c r="AS5" s="4">
        <f>AR5/$H$5</f>
        <v>6.0606060606060608E-2</v>
      </c>
      <c r="AT5">
        <f t="shared" si="7"/>
        <v>11</v>
      </c>
      <c r="AU5" s="4">
        <f>AT5/$H$5</f>
        <v>6.6666666666666666E-2</v>
      </c>
      <c r="AV5">
        <f>H5-(AJ5+AL5+AN5+AP5+AR5+AT5)</f>
        <v>54</v>
      </c>
      <c r="AW5" s="4">
        <f>AV5/$H$5</f>
        <v>0.32727272727272727</v>
      </c>
      <c r="AY5">
        <f>SUM(AJ5,AL5,AN5,AP5,AR5,AT5,AV5)</f>
        <v>165</v>
      </c>
      <c r="AZ5">
        <f>H5</f>
        <v>165</v>
      </c>
    </row>
    <row r="6" spans="1:52">
      <c r="A6" t="s">
        <v>26</v>
      </c>
      <c r="B6">
        <v>5</v>
      </c>
      <c r="C6" t="s">
        <v>3</v>
      </c>
      <c r="D6" t="s">
        <v>7</v>
      </c>
      <c r="L6" s="2"/>
    </row>
    <row r="7" spans="1:52">
      <c r="A7" t="s">
        <v>26</v>
      </c>
      <c r="B7">
        <v>6</v>
      </c>
      <c r="C7" t="s">
        <v>5</v>
      </c>
      <c r="D7" t="s">
        <v>13</v>
      </c>
      <c r="F7" s="1" t="s">
        <v>27</v>
      </c>
      <c r="G7" s="1" t="s">
        <v>37</v>
      </c>
      <c r="I7">
        <f>SUM(K7:AH7)</f>
        <v>64</v>
      </c>
      <c r="J7" s="4">
        <f>I7/H10</f>
        <v>0.5714285714285714</v>
      </c>
      <c r="K7">
        <f t="shared" ref="K7:AH7" si="10">COUNTIFS($A:$A,$F$7,$C:$C,$G$1,$D:$D,K$1)</f>
        <v>0</v>
      </c>
      <c r="L7" s="2">
        <f t="shared" si="10"/>
        <v>10</v>
      </c>
      <c r="M7">
        <f t="shared" si="10"/>
        <v>4</v>
      </c>
      <c r="N7">
        <f t="shared" si="10"/>
        <v>2</v>
      </c>
      <c r="O7">
        <f t="shared" si="10"/>
        <v>1</v>
      </c>
      <c r="P7">
        <f t="shared" si="10"/>
        <v>2</v>
      </c>
      <c r="Q7">
        <f t="shared" si="10"/>
        <v>1</v>
      </c>
      <c r="R7">
        <f t="shared" si="10"/>
        <v>0</v>
      </c>
      <c r="S7">
        <f t="shared" si="10"/>
        <v>11</v>
      </c>
      <c r="T7">
        <f t="shared" si="10"/>
        <v>2</v>
      </c>
      <c r="U7">
        <f t="shared" si="10"/>
        <v>0</v>
      </c>
      <c r="V7">
        <f t="shared" si="10"/>
        <v>4</v>
      </c>
      <c r="W7">
        <f t="shared" si="10"/>
        <v>7</v>
      </c>
      <c r="X7">
        <f t="shared" si="10"/>
        <v>2</v>
      </c>
      <c r="Y7">
        <f t="shared" si="10"/>
        <v>1</v>
      </c>
      <c r="Z7">
        <f t="shared" si="10"/>
        <v>2</v>
      </c>
      <c r="AA7">
        <f t="shared" si="10"/>
        <v>0</v>
      </c>
      <c r="AB7">
        <f t="shared" si="10"/>
        <v>11</v>
      </c>
      <c r="AC7">
        <f t="shared" si="10"/>
        <v>0</v>
      </c>
      <c r="AD7">
        <f t="shared" si="10"/>
        <v>2</v>
      </c>
      <c r="AE7">
        <f t="shared" si="10"/>
        <v>1</v>
      </c>
      <c r="AF7">
        <f t="shared" si="10"/>
        <v>1</v>
      </c>
      <c r="AG7">
        <f t="shared" si="10"/>
        <v>0</v>
      </c>
      <c r="AH7">
        <f t="shared" si="10"/>
        <v>0</v>
      </c>
      <c r="AJ7">
        <f>L7+V7</f>
        <v>14</v>
      </c>
      <c r="AK7" s="4">
        <f>AJ7/AJ10</f>
        <v>0.66666666666666663</v>
      </c>
      <c r="AL7">
        <f>M7+W7</f>
        <v>11</v>
      </c>
      <c r="AM7" s="4">
        <f>AL7/$AL$10</f>
        <v>0.57894736842105265</v>
      </c>
      <c r="AN7">
        <f>S7+T7</f>
        <v>13</v>
      </c>
      <c r="AO7" s="4">
        <f>AN7/$AN$10</f>
        <v>0.54166666666666663</v>
      </c>
      <c r="AP7">
        <f>R7+AE7</f>
        <v>1</v>
      </c>
      <c r="AQ7" s="4">
        <f>AP7/$AP$10</f>
        <v>0.1111111111111111</v>
      </c>
      <c r="AR7">
        <f>N7</f>
        <v>2</v>
      </c>
      <c r="AS7" s="4">
        <f>AR7/$AR$10</f>
        <v>0.33333333333333331</v>
      </c>
      <c r="AT7">
        <f>X7+Y7+Z7</f>
        <v>5</v>
      </c>
      <c r="AU7" s="4">
        <f>AT7/$AT$10</f>
        <v>0.55555555555555558</v>
      </c>
      <c r="AV7">
        <f>I7-(AJ7+AL7+AN7+AP7+AR7+AT7)</f>
        <v>18</v>
      </c>
      <c r="AW7" s="4">
        <f>AV7/$AV$10</f>
        <v>0.75</v>
      </c>
    </row>
    <row r="8" spans="1:52">
      <c r="A8" t="s">
        <v>26</v>
      </c>
      <c r="B8">
        <v>7</v>
      </c>
      <c r="C8" t="s">
        <v>3</v>
      </c>
      <c r="D8" t="s">
        <v>7</v>
      </c>
      <c r="G8" s="1"/>
      <c r="H8" s="1" t="s">
        <v>38</v>
      </c>
      <c r="I8">
        <f>SUM(K8:AH8)</f>
        <v>48</v>
      </c>
      <c r="J8" s="4">
        <f>I8/H10</f>
        <v>0.42857142857142855</v>
      </c>
      <c r="K8">
        <f t="shared" ref="K8:AH8" si="11">COUNTIFS($A:$A,$F$7,$C:$C,$H$1,$D:$D,K$1)</f>
        <v>0</v>
      </c>
      <c r="L8" s="2">
        <f t="shared" si="11"/>
        <v>5</v>
      </c>
      <c r="M8">
        <f t="shared" si="11"/>
        <v>3</v>
      </c>
      <c r="N8">
        <f t="shared" si="11"/>
        <v>4</v>
      </c>
      <c r="O8">
        <f t="shared" si="11"/>
        <v>2</v>
      </c>
      <c r="P8">
        <f t="shared" si="11"/>
        <v>1</v>
      </c>
      <c r="Q8">
        <f t="shared" si="11"/>
        <v>1</v>
      </c>
      <c r="R8">
        <f t="shared" si="11"/>
        <v>4</v>
      </c>
      <c r="S8">
        <f t="shared" si="11"/>
        <v>9</v>
      </c>
      <c r="T8">
        <f t="shared" si="11"/>
        <v>2</v>
      </c>
      <c r="U8">
        <f t="shared" si="11"/>
        <v>0</v>
      </c>
      <c r="V8">
        <f t="shared" si="11"/>
        <v>2</v>
      </c>
      <c r="W8">
        <f t="shared" si="11"/>
        <v>5</v>
      </c>
      <c r="X8">
        <f t="shared" si="11"/>
        <v>3</v>
      </c>
      <c r="Y8">
        <f t="shared" si="11"/>
        <v>1</v>
      </c>
      <c r="Z8">
        <f t="shared" si="11"/>
        <v>0</v>
      </c>
      <c r="AA8">
        <f t="shared" si="11"/>
        <v>0</v>
      </c>
      <c r="AB8">
        <f t="shared" si="11"/>
        <v>1</v>
      </c>
      <c r="AC8">
        <f t="shared" si="11"/>
        <v>1</v>
      </c>
      <c r="AD8">
        <f t="shared" si="11"/>
        <v>0</v>
      </c>
      <c r="AE8">
        <f t="shared" si="11"/>
        <v>4</v>
      </c>
      <c r="AF8">
        <f t="shared" si="11"/>
        <v>0</v>
      </c>
      <c r="AG8">
        <f t="shared" si="11"/>
        <v>0</v>
      </c>
      <c r="AH8">
        <f t="shared" si="11"/>
        <v>0</v>
      </c>
      <c r="AJ8">
        <f t="shared" si="2"/>
        <v>7</v>
      </c>
      <c r="AK8" s="4">
        <f t="shared" ref="AK8" si="12">AJ8/$AJ$10</f>
        <v>0.33333333333333331</v>
      </c>
      <c r="AL8">
        <f t="shared" ref="AL8:AL10" si="13">M8+W8</f>
        <v>8</v>
      </c>
      <c r="AM8" s="4">
        <f>AL8/$AL$10</f>
        <v>0.42105263157894735</v>
      </c>
      <c r="AN8">
        <f t="shared" ref="AN8:AN10" si="14">S8+T8</f>
        <v>11</v>
      </c>
      <c r="AO8" s="4">
        <f>AN8/$AN$10</f>
        <v>0.45833333333333331</v>
      </c>
      <c r="AP8">
        <f t="shared" ref="AP8:AP10" si="15">R8+AE8</f>
        <v>8</v>
      </c>
      <c r="AQ8" s="4">
        <f>AP8/$AP$10</f>
        <v>0.88888888888888884</v>
      </c>
      <c r="AR8">
        <f t="shared" ref="AR8:AR10" si="16">N8</f>
        <v>4</v>
      </c>
      <c r="AS8" s="4">
        <f>AR8/$AR$10</f>
        <v>0.66666666666666663</v>
      </c>
      <c r="AT8">
        <f t="shared" ref="AT8:AT10" si="17">X8+Y8+Z8</f>
        <v>4</v>
      </c>
      <c r="AU8" s="4">
        <f>AT8/$AT$10</f>
        <v>0.44444444444444442</v>
      </c>
      <c r="AV8">
        <f>I8-(AJ8+AL8+AN8+AP8+AR8+AT8)</f>
        <v>6</v>
      </c>
      <c r="AW8" s="4">
        <f>AV8/$AV$10</f>
        <v>0.25</v>
      </c>
    </row>
    <row r="9" spans="1:52">
      <c r="A9" t="s">
        <v>26</v>
      </c>
      <c r="B9">
        <v>8</v>
      </c>
      <c r="C9" t="s">
        <v>5</v>
      </c>
      <c r="D9" t="s">
        <v>7</v>
      </c>
      <c r="G9" s="1" t="s">
        <v>20</v>
      </c>
      <c r="H9" s="1"/>
      <c r="I9">
        <f>SUM(K9:AH9)</f>
        <v>7</v>
      </c>
      <c r="K9">
        <f t="shared" ref="K9:AH9" si="18">COUNTIFS($A:$A,$F$7,$C:$C,$G$4,$D:$D,K$1)</f>
        <v>0</v>
      </c>
      <c r="L9" s="2">
        <f t="shared" si="18"/>
        <v>0</v>
      </c>
      <c r="M9">
        <f t="shared" si="18"/>
        <v>0</v>
      </c>
      <c r="N9">
        <f t="shared" si="18"/>
        <v>0</v>
      </c>
      <c r="O9">
        <f t="shared" si="18"/>
        <v>0</v>
      </c>
      <c r="P9">
        <f t="shared" si="18"/>
        <v>0</v>
      </c>
      <c r="Q9">
        <f t="shared" si="18"/>
        <v>0</v>
      </c>
      <c r="R9">
        <f t="shared" si="18"/>
        <v>0</v>
      </c>
      <c r="S9">
        <f t="shared" si="18"/>
        <v>0</v>
      </c>
      <c r="T9">
        <f t="shared" si="18"/>
        <v>0</v>
      </c>
      <c r="U9">
        <f t="shared" si="18"/>
        <v>0</v>
      </c>
      <c r="V9">
        <f t="shared" si="18"/>
        <v>0</v>
      </c>
      <c r="W9">
        <f t="shared" si="18"/>
        <v>0</v>
      </c>
      <c r="X9">
        <f t="shared" si="18"/>
        <v>0</v>
      </c>
      <c r="Y9">
        <f t="shared" si="18"/>
        <v>0</v>
      </c>
      <c r="Z9">
        <f t="shared" si="18"/>
        <v>0</v>
      </c>
      <c r="AA9">
        <f t="shared" si="18"/>
        <v>0</v>
      </c>
      <c r="AB9">
        <f t="shared" si="18"/>
        <v>0</v>
      </c>
      <c r="AC9">
        <f t="shared" si="18"/>
        <v>0</v>
      </c>
      <c r="AD9">
        <f t="shared" si="18"/>
        <v>0</v>
      </c>
      <c r="AE9">
        <f t="shared" si="18"/>
        <v>0</v>
      </c>
      <c r="AF9">
        <f t="shared" si="18"/>
        <v>0</v>
      </c>
      <c r="AG9">
        <f t="shared" si="18"/>
        <v>0</v>
      </c>
      <c r="AH9">
        <f t="shared" si="18"/>
        <v>7</v>
      </c>
    </row>
    <row r="10" spans="1:52">
      <c r="A10" t="s">
        <v>26</v>
      </c>
      <c r="B10">
        <v>9</v>
      </c>
      <c r="C10" t="s">
        <v>3</v>
      </c>
      <c r="D10" t="s">
        <v>41</v>
      </c>
      <c r="H10">
        <f>I10-I9</f>
        <v>112</v>
      </c>
      <c r="I10">
        <f>SUM(I7:I9)</f>
        <v>119</v>
      </c>
      <c r="K10">
        <f t="shared" ref="K10:AH10" si="19">SUM(K7:K9)</f>
        <v>0</v>
      </c>
      <c r="L10" s="2">
        <f t="shared" si="19"/>
        <v>15</v>
      </c>
      <c r="M10">
        <f t="shared" si="19"/>
        <v>7</v>
      </c>
      <c r="N10">
        <f t="shared" si="19"/>
        <v>6</v>
      </c>
      <c r="O10">
        <f t="shared" si="19"/>
        <v>3</v>
      </c>
      <c r="P10">
        <f t="shared" si="19"/>
        <v>3</v>
      </c>
      <c r="Q10">
        <f t="shared" si="19"/>
        <v>2</v>
      </c>
      <c r="R10">
        <f t="shared" si="19"/>
        <v>4</v>
      </c>
      <c r="S10">
        <f t="shared" si="19"/>
        <v>20</v>
      </c>
      <c r="T10">
        <f t="shared" si="19"/>
        <v>4</v>
      </c>
      <c r="U10">
        <f t="shared" si="19"/>
        <v>0</v>
      </c>
      <c r="V10">
        <f t="shared" si="19"/>
        <v>6</v>
      </c>
      <c r="W10">
        <f t="shared" si="19"/>
        <v>12</v>
      </c>
      <c r="X10">
        <f t="shared" si="19"/>
        <v>5</v>
      </c>
      <c r="Y10">
        <f t="shared" si="19"/>
        <v>2</v>
      </c>
      <c r="Z10">
        <f t="shared" si="19"/>
        <v>2</v>
      </c>
      <c r="AA10">
        <f t="shared" si="19"/>
        <v>0</v>
      </c>
      <c r="AB10">
        <f t="shared" si="19"/>
        <v>12</v>
      </c>
      <c r="AC10">
        <f t="shared" si="19"/>
        <v>1</v>
      </c>
      <c r="AD10">
        <f t="shared" si="19"/>
        <v>2</v>
      </c>
      <c r="AE10">
        <f t="shared" si="19"/>
        <v>5</v>
      </c>
      <c r="AF10">
        <f t="shared" si="19"/>
        <v>1</v>
      </c>
      <c r="AG10">
        <f t="shared" si="19"/>
        <v>0</v>
      </c>
      <c r="AH10">
        <f t="shared" si="19"/>
        <v>7</v>
      </c>
      <c r="AJ10">
        <f>SUM(AJ7:AJ8)</f>
        <v>21</v>
      </c>
      <c r="AK10" s="4">
        <f>AJ10/$H$10</f>
        <v>0.1875</v>
      </c>
      <c r="AL10">
        <f t="shared" si="13"/>
        <v>19</v>
      </c>
      <c r="AM10" s="4">
        <f>AL10/$H$10</f>
        <v>0.16964285714285715</v>
      </c>
      <c r="AN10">
        <f t="shared" si="14"/>
        <v>24</v>
      </c>
      <c r="AO10" s="4">
        <f>AN10/$H$10</f>
        <v>0.21428571428571427</v>
      </c>
      <c r="AP10">
        <f t="shared" si="15"/>
        <v>9</v>
      </c>
      <c r="AQ10" s="4">
        <f>AP10/$H$10</f>
        <v>8.0357142857142863E-2</v>
      </c>
      <c r="AR10">
        <f t="shared" si="16"/>
        <v>6</v>
      </c>
      <c r="AS10" s="4">
        <f>AR10/$H$10</f>
        <v>5.3571428571428568E-2</v>
      </c>
      <c r="AT10">
        <f t="shared" si="17"/>
        <v>9</v>
      </c>
      <c r="AU10" s="4">
        <f>AT10/$H$10</f>
        <v>8.0357142857142863E-2</v>
      </c>
      <c r="AV10">
        <f>H10-(AJ10+AL10+AN10+AP10+AR10+AT10)</f>
        <v>24</v>
      </c>
      <c r="AW10" s="4">
        <f>AV10/$H$10</f>
        <v>0.21428571428571427</v>
      </c>
      <c r="AY10">
        <f>SUM(AJ10,AL10,AN10,AP10,AR10,AT10,AV10)</f>
        <v>112</v>
      </c>
      <c r="AZ10">
        <f>H10</f>
        <v>112</v>
      </c>
    </row>
    <row r="11" spans="1:52">
      <c r="A11" t="s">
        <v>26</v>
      </c>
      <c r="B11">
        <v>10</v>
      </c>
      <c r="C11" t="s">
        <v>5</v>
      </c>
      <c r="D11" t="s">
        <v>6</v>
      </c>
      <c r="L11" s="2"/>
    </row>
    <row r="12" spans="1:52">
      <c r="A12" t="s">
        <v>26</v>
      </c>
      <c r="B12">
        <v>11</v>
      </c>
      <c r="C12" t="s">
        <v>3</v>
      </c>
      <c r="D12" t="s">
        <v>9</v>
      </c>
      <c r="F12" s="1" t="s">
        <v>28</v>
      </c>
      <c r="G12" s="1" t="s">
        <v>39</v>
      </c>
      <c r="I12">
        <f>SUM(K12:AH12)</f>
        <v>49</v>
      </c>
      <c r="J12" s="4">
        <f>I12/H15</f>
        <v>0.62820512820512819</v>
      </c>
      <c r="K12">
        <f t="shared" ref="K12:AH12" si="20">COUNTIFS($A:$A,$F$12,$C:$C,$G$1,$D:$D,K$1)</f>
        <v>0</v>
      </c>
      <c r="L12" s="2">
        <f t="shared" si="20"/>
        <v>13</v>
      </c>
      <c r="M12">
        <f t="shared" si="20"/>
        <v>8</v>
      </c>
      <c r="N12">
        <f t="shared" si="20"/>
        <v>0</v>
      </c>
      <c r="O12">
        <f t="shared" si="20"/>
        <v>1</v>
      </c>
      <c r="P12">
        <f t="shared" si="20"/>
        <v>0</v>
      </c>
      <c r="Q12">
        <f t="shared" si="20"/>
        <v>0</v>
      </c>
      <c r="R12">
        <f t="shared" si="20"/>
        <v>0</v>
      </c>
      <c r="S12">
        <f t="shared" si="20"/>
        <v>7</v>
      </c>
      <c r="T12">
        <f t="shared" si="20"/>
        <v>2</v>
      </c>
      <c r="U12">
        <f t="shared" si="20"/>
        <v>1</v>
      </c>
      <c r="V12">
        <f t="shared" si="20"/>
        <v>2</v>
      </c>
      <c r="W12">
        <f t="shared" si="20"/>
        <v>3</v>
      </c>
      <c r="X12">
        <f t="shared" si="20"/>
        <v>2</v>
      </c>
      <c r="Y12">
        <f t="shared" si="20"/>
        <v>1</v>
      </c>
      <c r="Z12">
        <f t="shared" si="20"/>
        <v>0</v>
      </c>
      <c r="AA12">
        <f t="shared" si="20"/>
        <v>0</v>
      </c>
      <c r="AB12">
        <f t="shared" si="20"/>
        <v>1</v>
      </c>
      <c r="AC12">
        <f t="shared" si="20"/>
        <v>2</v>
      </c>
      <c r="AD12">
        <f t="shared" si="20"/>
        <v>4</v>
      </c>
      <c r="AE12">
        <f t="shared" si="20"/>
        <v>0</v>
      </c>
      <c r="AF12">
        <f t="shared" si="20"/>
        <v>2</v>
      </c>
      <c r="AG12">
        <f t="shared" si="20"/>
        <v>0</v>
      </c>
      <c r="AH12">
        <f t="shared" si="20"/>
        <v>0</v>
      </c>
      <c r="AJ12">
        <f>L12+V12</f>
        <v>15</v>
      </c>
      <c r="AK12" s="4">
        <f>AJ12/AJ15</f>
        <v>0.83333333333333337</v>
      </c>
      <c r="AL12">
        <f>M12+W12</f>
        <v>11</v>
      </c>
      <c r="AM12" s="4">
        <f>AL12/AL15</f>
        <v>0.84615384615384615</v>
      </c>
      <c r="AN12">
        <f>S12+T12</f>
        <v>9</v>
      </c>
      <c r="AO12" s="4">
        <f>AN12/AN15</f>
        <v>0.9</v>
      </c>
      <c r="AP12">
        <f>R12+AE12</f>
        <v>0</v>
      </c>
      <c r="AQ12" s="4">
        <f>AP12/AP15</f>
        <v>0</v>
      </c>
      <c r="AR12">
        <f>N12</f>
        <v>0</v>
      </c>
      <c r="AS12" s="4">
        <f>AR12/AR15</f>
        <v>0</v>
      </c>
      <c r="AT12">
        <f>X12+Y12+Z12</f>
        <v>3</v>
      </c>
      <c r="AU12" s="4">
        <f>AT12/AT15</f>
        <v>1</v>
      </c>
      <c r="AV12">
        <f>I12-(AJ12+AL12+AN12+AP12+AR12+AT12)</f>
        <v>11</v>
      </c>
      <c r="AW12" s="4">
        <f>AV12/AV15</f>
        <v>0.52380952380952384</v>
      </c>
    </row>
    <row r="13" spans="1:52">
      <c r="A13" t="s">
        <v>26</v>
      </c>
      <c r="B13">
        <v>12</v>
      </c>
      <c r="C13" t="s">
        <v>5</v>
      </c>
      <c r="D13" t="s">
        <v>12</v>
      </c>
      <c r="G13" s="1"/>
      <c r="H13" s="1" t="s">
        <v>40</v>
      </c>
      <c r="I13">
        <f>SUM(K13:AH13)</f>
        <v>29</v>
      </c>
      <c r="J13" s="4">
        <f>I13/H15</f>
        <v>0.37179487179487181</v>
      </c>
      <c r="K13">
        <f t="shared" ref="K13:AH13" si="21">COUNTIFS($A:$A,$F$12,$C:$C,$H$1,$D:$D,K$1)</f>
        <v>0</v>
      </c>
      <c r="L13" s="2">
        <f t="shared" si="21"/>
        <v>2</v>
      </c>
      <c r="M13">
        <f t="shared" si="21"/>
        <v>0</v>
      </c>
      <c r="N13">
        <f t="shared" si="21"/>
        <v>7</v>
      </c>
      <c r="O13">
        <f t="shared" si="21"/>
        <v>1</v>
      </c>
      <c r="P13">
        <f t="shared" si="21"/>
        <v>2</v>
      </c>
      <c r="Q13">
        <f t="shared" si="21"/>
        <v>0</v>
      </c>
      <c r="R13">
        <f t="shared" si="21"/>
        <v>3</v>
      </c>
      <c r="S13">
        <f t="shared" si="21"/>
        <v>1</v>
      </c>
      <c r="T13">
        <f t="shared" si="21"/>
        <v>0</v>
      </c>
      <c r="U13">
        <f t="shared" si="21"/>
        <v>0</v>
      </c>
      <c r="V13">
        <f t="shared" si="21"/>
        <v>1</v>
      </c>
      <c r="W13">
        <f t="shared" si="21"/>
        <v>2</v>
      </c>
      <c r="X13">
        <f t="shared" si="21"/>
        <v>0</v>
      </c>
      <c r="Y13">
        <f t="shared" si="21"/>
        <v>0</v>
      </c>
      <c r="Z13">
        <f t="shared" si="21"/>
        <v>0</v>
      </c>
      <c r="AA13">
        <f t="shared" si="21"/>
        <v>0</v>
      </c>
      <c r="AB13">
        <f t="shared" si="21"/>
        <v>6</v>
      </c>
      <c r="AC13">
        <f t="shared" si="21"/>
        <v>1</v>
      </c>
      <c r="AD13">
        <f t="shared" si="21"/>
        <v>0</v>
      </c>
      <c r="AE13">
        <f t="shared" si="21"/>
        <v>3</v>
      </c>
      <c r="AF13">
        <f t="shared" si="21"/>
        <v>0</v>
      </c>
      <c r="AG13">
        <f t="shared" si="21"/>
        <v>0</v>
      </c>
      <c r="AH13">
        <f t="shared" si="21"/>
        <v>0</v>
      </c>
      <c r="AJ13">
        <f t="shared" si="2"/>
        <v>3</v>
      </c>
      <c r="AK13" s="4">
        <f>AJ13/AJ15</f>
        <v>0.16666666666666666</v>
      </c>
      <c r="AL13">
        <f t="shared" ref="AL13:AL15" si="22">M13+W13</f>
        <v>2</v>
      </c>
      <c r="AM13" s="4">
        <f>AL13/AL15</f>
        <v>0.15384615384615385</v>
      </c>
      <c r="AN13">
        <f t="shared" ref="AN13:AN15" si="23">S13+T13</f>
        <v>1</v>
      </c>
      <c r="AO13" s="4">
        <f>AN13/AN15</f>
        <v>0.1</v>
      </c>
      <c r="AP13">
        <f t="shared" ref="AP13:AP15" si="24">R13+AE13</f>
        <v>6</v>
      </c>
      <c r="AQ13" s="4">
        <f>AP13/AP15</f>
        <v>1</v>
      </c>
      <c r="AR13">
        <f t="shared" ref="AR13:AR15" si="25">N13</f>
        <v>7</v>
      </c>
      <c r="AS13" s="4">
        <f>AR13/AR15</f>
        <v>1</v>
      </c>
      <c r="AT13">
        <f t="shared" ref="AT13:AT15" si="26">X13+Y13+Z13</f>
        <v>0</v>
      </c>
      <c r="AU13" s="4">
        <f>AT13/AT15</f>
        <v>0</v>
      </c>
      <c r="AV13">
        <f>I13-(AJ13+AL13+AN13+AP13+AR13+AT13)</f>
        <v>10</v>
      </c>
      <c r="AW13" s="4">
        <f>AV13/AV15</f>
        <v>0.47619047619047616</v>
      </c>
    </row>
    <row r="14" spans="1:52">
      <c r="A14" t="s">
        <v>26</v>
      </c>
      <c r="B14">
        <v>13</v>
      </c>
      <c r="C14" t="s">
        <v>3</v>
      </c>
      <c r="D14" t="s">
        <v>10</v>
      </c>
      <c r="G14" s="1" t="s">
        <v>20</v>
      </c>
      <c r="H14" s="1"/>
      <c r="I14">
        <f>SUM(K14:AH14)</f>
        <v>5</v>
      </c>
      <c r="K14">
        <f t="shared" ref="K14:AH14" si="27">COUNTIFS($A:$A,$F$12,$C:$C,$G$4,$D:$D,K$1)</f>
        <v>0</v>
      </c>
      <c r="L14" s="2">
        <f t="shared" si="27"/>
        <v>0</v>
      </c>
      <c r="M14">
        <f t="shared" si="27"/>
        <v>0</v>
      </c>
      <c r="N14">
        <f t="shared" si="27"/>
        <v>0</v>
      </c>
      <c r="O14">
        <f t="shared" si="27"/>
        <v>0</v>
      </c>
      <c r="P14">
        <f t="shared" si="27"/>
        <v>0</v>
      </c>
      <c r="Q14">
        <f t="shared" si="27"/>
        <v>0</v>
      </c>
      <c r="R14">
        <f t="shared" si="27"/>
        <v>0</v>
      </c>
      <c r="S14">
        <f t="shared" si="27"/>
        <v>0</v>
      </c>
      <c r="T14">
        <f t="shared" si="27"/>
        <v>0</v>
      </c>
      <c r="U14">
        <f t="shared" si="27"/>
        <v>0</v>
      </c>
      <c r="V14">
        <f t="shared" si="27"/>
        <v>0</v>
      </c>
      <c r="W14">
        <f t="shared" si="27"/>
        <v>0</v>
      </c>
      <c r="X14">
        <f t="shared" si="27"/>
        <v>0</v>
      </c>
      <c r="Y14">
        <f t="shared" si="27"/>
        <v>0</v>
      </c>
      <c r="Z14">
        <f t="shared" si="27"/>
        <v>0</v>
      </c>
      <c r="AA14">
        <f t="shared" si="27"/>
        <v>0</v>
      </c>
      <c r="AB14">
        <f t="shared" si="27"/>
        <v>0</v>
      </c>
      <c r="AC14">
        <f t="shared" si="27"/>
        <v>0</v>
      </c>
      <c r="AD14">
        <f t="shared" si="27"/>
        <v>0</v>
      </c>
      <c r="AE14">
        <f t="shared" si="27"/>
        <v>0</v>
      </c>
      <c r="AF14">
        <f t="shared" si="27"/>
        <v>0</v>
      </c>
      <c r="AG14">
        <f t="shared" si="27"/>
        <v>0</v>
      </c>
      <c r="AH14">
        <f t="shared" si="27"/>
        <v>5</v>
      </c>
    </row>
    <row r="15" spans="1:52">
      <c r="A15" t="s">
        <v>26</v>
      </c>
      <c r="B15">
        <v>14</v>
      </c>
      <c r="C15" t="s">
        <v>5</v>
      </c>
      <c r="D15" t="s">
        <v>11</v>
      </c>
      <c r="H15">
        <f>I15-I14</f>
        <v>78</v>
      </c>
      <c r="I15">
        <f>SUM(I12:I14)</f>
        <v>83</v>
      </c>
      <c r="K15">
        <f t="shared" ref="K15:AH15" si="28">SUM(K12:K14)</f>
        <v>0</v>
      </c>
      <c r="L15" s="2">
        <f t="shared" si="28"/>
        <v>15</v>
      </c>
      <c r="M15">
        <f t="shared" si="28"/>
        <v>8</v>
      </c>
      <c r="N15">
        <f t="shared" si="28"/>
        <v>7</v>
      </c>
      <c r="O15">
        <f t="shared" si="28"/>
        <v>2</v>
      </c>
      <c r="P15">
        <f t="shared" si="28"/>
        <v>2</v>
      </c>
      <c r="Q15">
        <f t="shared" si="28"/>
        <v>0</v>
      </c>
      <c r="R15">
        <f t="shared" si="28"/>
        <v>3</v>
      </c>
      <c r="S15">
        <f t="shared" si="28"/>
        <v>8</v>
      </c>
      <c r="T15">
        <f t="shared" si="28"/>
        <v>2</v>
      </c>
      <c r="U15">
        <f t="shared" si="28"/>
        <v>1</v>
      </c>
      <c r="V15">
        <f t="shared" si="28"/>
        <v>3</v>
      </c>
      <c r="W15">
        <f t="shared" si="28"/>
        <v>5</v>
      </c>
      <c r="X15">
        <f t="shared" si="28"/>
        <v>2</v>
      </c>
      <c r="Y15">
        <f t="shared" si="28"/>
        <v>1</v>
      </c>
      <c r="Z15">
        <f t="shared" si="28"/>
        <v>0</v>
      </c>
      <c r="AA15">
        <f t="shared" si="28"/>
        <v>0</v>
      </c>
      <c r="AB15">
        <f t="shared" si="28"/>
        <v>7</v>
      </c>
      <c r="AC15">
        <f t="shared" si="28"/>
        <v>3</v>
      </c>
      <c r="AD15">
        <f t="shared" si="28"/>
        <v>4</v>
      </c>
      <c r="AE15">
        <f t="shared" si="28"/>
        <v>3</v>
      </c>
      <c r="AF15">
        <f t="shared" si="28"/>
        <v>2</v>
      </c>
      <c r="AG15">
        <f t="shared" si="28"/>
        <v>0</v>
      </c>
      <c r="AH15">
        <f t="shared" si="28"/>
        <v>5</v>
      </c>
      <c r="AJ15">
        <f>SUM(AJ12:AJ13)</f>
        <v>18</v>
      </c>
      <c r="AK15" s="4">
        <f>AJ15/$H$15</f>
        <v>0.23076923076923078</v>
      </c>
      <c r="AL15">
        <f t="shared" si="22"/>
        <v>13</v>
      </c>
      <c r="AM15" s="4">
        <f>AL15/$H$15</f>
        <v>0.16666666666666666</v>
      </c>
      <c r="AN15">
        <f t="shared" si="23"/>
        <v>10</v>
      </c>
      <c r="AO15" s="4">
        <f>AN15/$H$15</f>
        <v>0.12820512820512819</v>
      </c>
      <c r="AP15">
        <f t="shared" si="24"/>
        <v>6</v>
      </c>
      <c r="AQ15" s="4">
        <f>AP15/$H$15</f>
        <v>7.6923076923076927E-2</v>
      </c>
      <c r="AR15">
        <f t="shared" si="25"/>
        <v>7</v>
      </c>
      <c r="AS15" s="4">
        <f>AR15/$H$15</f>
        <v>8.9743589743589744E-2</v>
      </c>
      <c r="AT15">
        <f t="shared" si="26"/>
        <v>3</v>
      </c>
      <c r="AU15" s="4">
        <f>AT15/$H$15</f>
        <v>3.8461538461538464E-2</v>
      </c>
      <c r="AV15">
        <f>H15-(AJ15+AL15+AN15+AP15+AR15+AT15)</f>
        <v>21</v>
      </c>
      <c r="AW15" s="4">
        <f>AV15/$H$15</f>
        <v>0.26923076923076922</v>
      </c>
      <c r="AY15">
        <f>SUM(AJ15,AL15,AN15,AP15,AR15,AT15,AV15)</f>
        <v>78</v>
      </c>
      <c r="AZ15">
        <f>H15</f>
        <v>78</v>
      </c>
    </row>
    <row r="16" spans="1:52">
      <c r="A16" t="s">
        <v>26</v>
      </c>
      <c r="B16">
        <v>15</v>
      </c>
      <c r="C16" t="s">
        <v>3</v>
      </c>
      <c r="D16" t="s">
        <v>9</v>
      </c>
      <c r="L16" s="2"/>
    </row>
    <row r="17" spans="1:52">
      <c r="A17" t="s">
        <v>26</v>
      </c>
      <c r="B17">
        <v>16</v>
      </c>
      <c r="C17" t="s">
        <v>5</v>
      </c>
      <c r="D17" t="s">
        <v>11</v>
      </c>
      <c r="F17" s="1" t="s">
        <v>29</v>
      </c>
      <c r="G17" s="1" t="s">
        <v>42</v>
      </c>
      <c r="I17">
        <f>SUM(K17:AH17)</f>
        <v>63</v>
      </c>
      <c r="J17" s="4">
        <f>I17/H20</f>
        <v>0.46323529411764708</v>
      </c>
      <c r="K17">
        <f t="shared" ref="K17:AH17" si="29">COUNTIFS($A:$A,$F$17,$C:$C,$G$1,$D:$D,K$1)</f>
        <v>0</v>
      </c>
      <c r="L17" s="2">
        <f t="shared" si="29"/>
        <v>12</v>
      </c>
      <c r="M17">
        <f t="shared" si="29"/>
        <v>8</v>
      </c>
      <c r="N17">
        <f t="shared" si="29"/>
        <v>2</v>
      </c>
      <c r="O17">
        <f t="shared" si="29"/>
        <v>2</v>
      </c>
      <c r="P17">
        <f t="shared" si="29"/>
        <v>3</v>
      </c>
      <c r="Q17">
        <f t="shared" si="29"/>
        <v>11</v>
      </c>
      <c r="R17">
        <f t="shared" si="29"/>
        <v>0</v>
      </c>
      <c r="S17">
        <f t="shared" si="29"/>
        <v>4</v>
      </c>
      <c r="T17">
        <f t="shared" si="29"/>
        <v>0</v>
      </c>
      <c r="U17">
        <f t="shared" si="29"/>
        <v>0</v>
      </c>
      <c r="V17">
        <f t="shared" si="29"/>
        <v>2</v>
      </c>
      <c r="W17">
        <f t="shared" si="29"/>
        <v>7</v>
      </c>
      <c r="X17">
        <f t="shared" si="29"/>
        <v>0</v>
      </c>
      <c r="Y17">
        <f t="shared" si="29"/>
        <v>1</v>
      </c>
      <c r="Z17">
        <f t="shared" si="29"/>
        <v>1</v>
      </c>
      <c r="AA17">
        <f t="shared" si="29"/>
        <v>0</v>
      </c>
      <c r="AB17">
        <f t="shared" si="29"/>
        <v>3</v>
      </c>
      <c r="AC17">
        <f t="shared" si="29"/>
        <v>1</v>
      </c>
      <c r="AD17">
        <f t="shared" si="29"/>
        <v>4</v>
      </c>
      <c r="AE17">
        <f t="shared" si="29"/>
        <v>0</v>
      </c>
      <c r="AF17">
        <f t="shared" si="29"/>
        <v>2</v>
      </c>
      <c r="AG17">
        <f t="shared" si="29"/>
        <v>0</v>
      </c>
      <c r="AH17">
        <f t="shared" si="29"/>
        <v>0</v>
      </c>
      <c r="AJ17">
        <f>L17+V17</f>
        <v>14</v>
      </c>
      <c r="AK17" s="4">
        <f>AJ17/AJ20</f>
        <v>0.58333333333333337</v>
      </c>
      <c r="AL17">
        <f>M17+W17</f>
        <v>15</v>
      </c>
      <c r="AM17" s="4">
        <f>AL17/AL20</f>
        <v>0.68181818181818177</v>
      </c>
      <c r="AN17">
        <f>S17+T17</f>
        <v>4</v>
      </c>
      <c r="AO17" s="4">
        <f>AN17/AN20</f>
        <v>0.2</v>
      </c>
      <c r="AP17">
        <f>R17+AE17</f>
        <v>0</v>
      </c>
      <c r="AQ17" s="4">
        <f>AP17/AP20</f>
        <v>0</v>
      </c>
      <c r="AR17">
        <f>N17</f>
        <v>2</v>
      </c>
      <c r="AS17" s="4">
        <f>AR17/AR20</f>
        <v>0.2857142857142857</v>
      </c>
      <c r="AT17">
        <f>X17+Y17+Z17</f>
        <v>2</v>
      </c>
      <c r="AU17" s="4">
        <f>AT17/AT20</f>
        <v>0.2</v>
      </c>
      <c r="AV17">
        <f>I17-(AJ17+AL17+AN17+AP17+AR17+AT17)</f>
        <v>26</v>
      </c>
      <c r="AW17" s="4">
        <f>AV17/AV20</f>
        <v>0.68421052631578949</v>
      </c>
    </row>
    <row r="18" spans="1:52">
      <c r="A18" t="s">
        <v>26</v>
      </c>
      <c r="B18">
        <v>17</v>
      </c>
      <c r="C18" t="s">
        <v>3</v>
      </c>
      <c r="D18" t="s">
        <v>14</v>
      </c>
      <c r="G18" s="1"/>
      <c r="H18" s="1" t="s">
        <v>43</v>
      </c>
      <c r="I18">
        <f>SUM(K18:AH18)</f>
        <v>73</v>
      </c>
      <c r="J18" s="4">
        <f>I18/H20</f>
        <v>0.53676470588235292</v>
      </c>
      <c r="K18">
        <f t="shared" ref="K18:AH18" si="30">COUNTIFS($A:$A,$F$17,$C:$C,$H$1,$D:$D,K$1)</f>
        <v>0</v>
      </c>
      <c r="L18" s="2">
        <f t="shared" si="30"/>
        <v>5</v>
      </c>
      <c r="M18">
        <f t="shared" si="30"/>
        <v>4</v>
      </c>
      <c r="N18">
        <f t="shared" si="30"/>
        <v>5</v>
      </c>
      <c r="O18">
        <f t="shared" si="30"/>
        <v>3</v>
      </c>
      <c r="P18">
        <f t="shared" si="30"/>
        <v>0</v>
      </c>
      <c r="Q18">
        <f t="shared" si="30"/>
        <v>2</v>
      </c>
      <c r="R18">
        <f t="shared" si="30"/>
        <v>13</v>
      </c>
      <c r="S18">
        <f t="shared" si="30"/>
        <v>13</v>
      </c>
      <c r="T18">
        <f t="shared" si="30"/>
        <v>3</v>
      </c>
      <c r="U18">
        <f t="shared" si="30"/>
        <v>0</v>
      </c>
      <c r="V18">
        <f t="shared" si="30"/>
        <v>5</v>
      </c>
      <c r="W18">
        <f t="shared" si="30"/>
        <v>3</v>
      </c>
      <c r="X18">
        <f t="shared" si="30"/>
        <v>2</v>
      </c>
      <c r="Y18">
        <f t="shared" si="30"/>
        <v>5</v>
      </c>
      <c r="Z18">
        <f t="shared" si="30"/>
        <v>1</v>
      </c>
      <c r="AA18">
        <f t="shared" si="30"/>
        <v>1</v>
      </c>
      <c r="AB18">
        <f t="shared" si="30"/>
        <v>4</v>
      </c>
      <c r="AC18">
        <f t="shared" si="30"/>
        <v>1</v>
      </c>
      <c r="AD18">
        <f t="shared" si="30"/>
        <v>1</v>
      </c>
      <c r="AE18">
        <f t="shared" si="30"/>
        <v>2</v>
      </c>
      <c r="AF18">
        <f t="shared" si="30"/>
        <v>0</v>
      </c>
      <c r="AG18">
        <f t="shared" si="30"/>
        <v>0</v>
      </c>
      <c r="AH18">
        <f t="shared" si="30"/>
        <v>0</v>
      </c>
      <c r="AJ18">
        <f t="shared" si="2"/>
        <v>10</v>
      </c>
      <c r="AK18" s="4">
        <f>AJ18/AJ20</f>
        <v>0.41666666666666669</v>
      </c>
      <c r="AL18">
        <f t="shared" ref="AL18:AL20" si="31">M18+W18</f>
        <v>7</v>
      </c>
      <c r="AM18" s="4">
        <f>AL18/AL20</f>
        <v>0.31818181818181818</v>
      </c>
      <c r="AN18">
        <f t="shared" ref="AN18:AN20" si="32">S18+T18</f>
        <v>16</v>
      </c>
      <c r="AO18" s="4">
        <f>AN18/AN20</f>
        <v>0.8</v>
      </c>
      <c r="AP18">
        <f t="shared" ref="AP18:AP20" si="33">R18+AE18</f>
        <v>15</v>
      </c>
      <c r="AQ18" s="4">
        <f>AP18/AP20</f>
        <v>1</v>
      </c>
      <c r="AR18">
        <f t="shared" ref="AR18:AR20" si="34">N18</f>
        <v>5</v>
      </c>
      <c r="AS18" s="4">
        <f>AR18/AR20</f>
        <v>0.7142857142857143</v>
      </c>
      <c r="AT18">
        <f t="shared" ref="AT18:AT20" si="35">X18+Y18+Z18</f>
        <v>8</v>
      </c>
      <c r="AU18" s="4">
        <f>AT18/AT20</f>
        <v>0.8</v>
      </c>
      <c r="AV18">
        <f>I18-(AJ18+AL18+AN18+AP18+AR18+AT18)</f>
        <v>12</v>
      </c>
      <c r="AW18" s="4">
        <f>AV18/AV20</f>
        <v>0.31578947368421051</v>
      </c>
    </row>
    <row r="19" spans="1:52">
      <c r="A19" t="s">
        <v>26</v>
      </c>
      <c r="B19">
        <v>18</v>
      </c>
      <c r="C19" t="s">
        <v>3</v>
      </c>
      <c r="D19" t="s">
        <v>9</v>
      </c>
      <c r="G19" s="1" t="s">
        <v>20</v>
      </c>
      <c r="H19" s="1"/>
      <c r="I19">
        <f>SUM(K19:AH19)</f>
        <v>3</v>
      </c>
      <c r="K19">
        <f t="shared" ref="K19:AH19" si="36">COUNTIFS($A:$A,$F$17,$C:$C,$G$4,$D:$D,K$1)</f>
        <v>0</v>
      </c>
      <c r="L19" s="2">
        <f t="shared" si="36"/>
        <v>0</v>
      </c>
      <c r="M19">
        <f t="shared" si="36"/>
        <v>0</v>
      </c>
      <c r="N19">
        <f t="shared" si="36"/>
        <v>0</v>
      </c>
      <c r="O19">
        <f t="shared" si="36"/>
        <v>0</v>
      </c>
      <c r="P19">
        <f t="shared" si="36"/>
        <v>0</v>
      </c>
      <c r="Q19">
        <f t="shared" si="36"/>
        <v>0</v>
      </c>
      <c r="R19">
        <f t="shared" si="36"/>
        <v>0</v>
      </c>
      <c r="S19">
        <f t="shared" si="36"/>
        <v>0</v>
      </c>
      <c r="T19">
        <f t="shared" si="36"/>
        <v>0</v>
      </c>
      <c r="U19">
        <f t="shared" si="36"/>
        <v>0</v>
      </c>
      <c r="V19">
        <f t="shared" si="36"/>
        <v>0</v>
      </c>
      <c r="W19">
        <f t="shared" si="36"/>
        <v>0</v>
      </c>
      <c r="X19">
        <f t="shared" si="36"/>
        <v>0</v>
      </c>
      <c r="Y19">
        <f t="shared" si="36"/>
        <v>0</v>
      </c>
      <c r="Z19">
        <f t="shared" si="36"/>
        <v>0</v>
      </c>
      <c r="AA19">
        <f t="shared" si="36"/>
        <v>0</v>
      </c>
      <c r="AB19">
        <f t="shared" si="36"/>
        <v>0</v>
      </c>
      <c r="AC19">
        <f t="shared" si="36"/>
        <v>0</v>
      </c>
      <c r="AD19">
        <f t="shared" si="36"/>
        <v>0</v>
      </c>
      <c r="AE19">
        <f t="shared" si="36"/>
        <v>0</v>
      </c>
      <c r="AF19">
        <f t="shared" si="36"/>
        <v>0</v>
      </c>
      <c r="AG19">
        <f t="shared" si="36"/>
        <v>0</v>
      </c>
      <c r="AH19">
        <f t="shared" si="36"/>
        <v>3</v>
      </c>
    </row>
    <row r="20" spans="1:52">
      <c r="A20" t="s">
        <v>26</v>
      </c>
      <c r="B20">
        <v>19</v>
      </c>
      <c r="C20" t="s">
        <v>5</v>
      </c>
      <c r="D20" t="s">
        <v>13</v>
      </c>
      <c r="H20">
        <f>I20-I19</f>
        <v>136</v>
      </c>
      <c r="I20" s="2">
        <f>SUM(I17:I19)</f>
        <v>139</v>
      </c>
      <c r="J20" s="6"/>
      <c r="K20" s="2">
        <f t="shared" ref="K20:AH20" si="37">SUM(K17:K19)</f>
        <v>0</v>
      </c>
      <c r="L20" s="2">
        <f t="shared" si="37"/>
        <v>17</v>
      </c>
      <c r="M20" s="2">
        <f t="shared" si="37"/>
        <v>12</v>
      </c>
      <c r="N20" s="2">
        <f t="shared" si="37"/>
        <v>7</v>
      </c>
      <c r="O20" s="2">
        <f t="shared" si="37"/>
        <v>5</v>
      </c>
      <c r="P20" s="2">
        <f t="shared" si="37"/>
        <v>3</v>
      </c>
      <c r="Q20" s="2">
        <f t="shared" si="37"/>
        <v>13</v>
      </c>
      <c r="R20" s="2">
        <f t="shared" si="37"/>
        <v>13</v>
      </c>
      <c r="S20" s="2">
        <f t="shared" si="37"/>
        <v>17</v>
      </c>
      <c r="T20" s="2">
        <f t="shared" si="37"/>
        <v>3</v>
      </c>
      <c r="U20" s="2">
        <f t="shared" si="37"/>
        <v>0</v>
      </c>
      <c r="V20" s="2">
        <f t="shared" si="37"/>
        <v>7</v>
      </c>
      <c r="W20" s="2">
        <f t="shared" si="37"/>
        <v>10</v>
      </c>
      <c r="X20" s="2">
        <f t="shared" si="37"/>
        <v>2</v>
      </c>
      <c r="Y20" s="2">
        <f t="shared" si="37"/>
        <v>6</v>
      </c>
      <c r="Z20" s="2">
        <f t="shared" si="37"/>
        <v>2</v>
      </c>
      <c r="AA20" s="2">
        <f t="shared" si="37"/>
        <v>1</v>
      </c>
      <c r="AB20" s="2">
        <f t="shared" si="37"/>
        <v>7</v>
      </c>
      <c r="AC20" s="2">
        <f t="shared" si="37"/>
        <v>2</v>
      </c>
      <c r="AD20" s="2">
        <f t="shared" si="37"/>
        <v>5</v>
      </c>
      <c r="AE20" s="2">
        <f t="shared" si="37"/>
        <v>2</v>
      </c>
      <c r="AF20" s="2">
        <f t="shared" si="37"/>
        <v>2</v>
      </c>
      <c r="AG20" s="2">
        <f t="shared" si="37"/>
        <v>0</v>
      </c>
      <c r="AH20" s="2">
        <f t="shared" si="37"/>
        <v>3</v>
      </c>
      <c r="AJ20">
        <f>SUM(AJ17:AJ18)</f>
        <v>24</v>
      </c>
      <c r="AK20" s="4">
        <f>AJ20/$H$20</f>
        <v>0.17647058823529413</v>
      </c>
      <c r="AL20">
        <f t="shared" si="31"/>
        <v>22</v>
      </c>
      <c r="AM20" s="4">
        <f>AL20/$H$20</f>
        <v>0.16176470588235295</v>
      </c>
      <c r="AN20">
        <f t="shared" si="32"/>
        <v>20</v>
      </c>
      <c r="AO20" s="4">
        <f>AN20/$H$20</f>
        <v>0.14705882352941177</v>
      </c>
      <c r="AP20">
        <f t="shared" si="33"/>
        <v>15</v>
      </c>
      <c r="AQ20" s="4">
        <f>AP20/$H$20</f>
        <v>0.11029411764705882</v>
      </c>
      <c r="AR20">
        <f t="shared" si="34"/>
        <v>7</v>
      </c>
      <c r="AS20" s="4">
        <f>AR20/$H$20</f>
        <v>5.1470588235294115E-2</v>
      </c>
      <c r="AT20">
        <f t="shared" si="35"/>
        <v>10</v>
      </c>
      <c r="AU20" s="4">
        <f>AT20/$H$20</f>
        <v>7.3529411764705885E-2</v>
      </c>
      <c r="AV20">
        <f>H20-(AJ20+AL20+AN20+AP20+AR20+AT20)</f>
        <v>38</v>
      </c>
      <c r="AW20" s="4">
        <f>AV20/$H$20</f>
        <v>0.27941176470588236</v>
      </c>
      <c r="AY20">
        <f>SUM(AJ20,AL20,AN20,AP20,AR20,AT20,AV20)</f>
        <v>136</v>
      </c>
      <c r="AZ20">
        <f>H20</f>
        <v>136</v>
      </c>
    </row>
    <row r="21" spans="1:52">
      <c r="A21" t="s">
        <v>26</v>
      </c>
      <c r="B21">
        <v>20</v>
      </c>
      <c r="C21" t="s">
        <v>5</v>
      </c>
      <c r="D21" t="s">
        <v>11</v>
      </c>
      <c r="L21" s="2"/>
    </row>
    <row r="22" spans="1:52">
      <c r="A22" t="s">
        <v>26</v>
      </c>
      <c r="B22">
        <v>21</v>
      </c>
      <c r="C22" t="s">
        <v>3</v>
      </c>
      <c r="D22" t="s">
        <v>6</v>
      </c>
      <c r="F22" s="1" t="s">
        <v>44</v>
      </c>
      <c r="G22" s="1" t="s">
        <v>45</v>
      </c>
      <c r="I22">
        <f>SUM(K22:AH22)</f>
        <v>17</v>
      </c>
      <c r="J22" s="4">
        <f>I22/H25</f>
        <v>0.35416666666666669</v>
      </c>
      <c r="K22">
        <f t="shared" ref="K22:AH22" si="38">COUNTIFS($A:$A,$F$22,$C:$C,$G$1,$D:$D,K$1)</f>
        <v>0</v>
      </c>
      <c r="L22" s="2">
        <f t="shared" si="38"/>
        <v>3</v>
      </c>
      <c r="M22">
        <f t="shared" si="38"/>
        <v>2</v>
      </c>
      <c r="N22">
        <f t="shared" si="38"/>
        <v>0</v>
      </c>
      <c r="O22">
        <f t="shared" si="38"/>
        <v>2</v>
      </c>
      <c r="P22">
        <f t="shared" si="38"/>
        <v>0</v>
      </c>
      <c r="Q22">
        <f t="shared" si="38"/>
        <v>2</v>
      </c>
      <c r="R22">
        <f t="shared" si="38"/>
        <v>0</v>
      </c>
      <c r="S22">
        <f t="shared" si="38"/>
        <v>2</v>
      </c>
      <c r="T22">
        <f t="shared" si="38"/>
        <v>1</v>
      </c>
      <c r="U22">
        <f t="shared" si="38"/>
        <v>0</v>
      </c>
      <c r="V22">
        <f t="shared" si="38"/>
        <v>0</v>
      </c>
      <c r="W22">
        <f t="shared" si="38"/>
        <v>2</v>
      </c>
      <c r="X22">
        <f t="shared" si="38"/>
        <v>0</v>
      </c>
      <c r="Y22">
        <f t="shared" si="38"/>
        <v>2</v>
      </c>
      <c r="Z22">
        <f t="shared" si="38"/>
        <v>0</v>
      </c>
      <c r="AA22">
        <f t="shared" si="38"/>
        <v>0</v>
      </c>
      <c r="AB22">
        <f t="shared" si="38"/>
        <v>0</v>
      </c>
      <c r="AC22">
        <f t="shared" si="38"/>
        <v>1</v>
      </c>
      <c r="AD22">
        <f t="shared" si="38"/>
        <v>0</v>
      </c>
      <c r="AE22">
        <f t="shared" si="38"/>
        <v>0</v>
      </c>
      <c r="AF22">
        <f t="shared" si="38"/>
        <v>0</v>
      </c>
      <c r="AG22">
        <f t="shared" si="38"/>
        <v>0</v>
      </c>
      <c r="AH22">
        <f t="shared" si="38"/>
        <v>0</v>
      </c>
      <c r="AJ22">
        <f>L22+V22</f>
        <v>3</v>
      </c>
      <c r="AK22" s="4">
        <f>AJ22/AJ25</f>
        <v>0.21428571428571427</v>
      </c>
      <c r="AL22">
        <f>M22+W22</f>
        <v>4</v>
      </c>
      <c r="AM22" s="4">
        <f>AL22/AL25</f>
        <v>0.44444444444444442</v>
      </c>
      <c r="AN22">
        <f>S22+T22</f>
        <v>3</v>
      </c>
      <c r="AO22" s="4">
        <f>AN22/AN25</f>
        <v>0.3</v>
      </c>
      <c r="AP22">
        <f>R22+AE22</f>
        <v>0</v>
      </c>
      <c r="AQ22" s="4">
        <f>AP22/AP25</f>
        <v>0</v>
      </c>
      <c r="AR22">
        <f>N22</f>
        <v>0</v>
      </c>
      <c r="AS22" s="4">
        <v>0</v>
      </c>
      <c r="AT22">
        <f>X22+Y22+Z22</f>
        <v>2</v>
      </c>
      <c r="AU22" s="4">
        <f>AT22/AT25</f>
        <v>1</v>
      </c>
      <c r="AV22">
        <f>I22-(AJ22+AL22+AN22+AP22+AR22+AT22)</f>
        <v>5</v>
      </c>
      <c r="AW22" s="4">
        <f>AV22/AV25</f>
        <v>0.45454545454545453</v>
      </c>
    </row>
    <row r="23" spans="1:52">
      <c r="A23" t="s">
        <v>26</v>
      </c>
      <c r="B23">
        <v>22</v>
      </c>
      <c r="C23" t="s">
        <v>3</v>
      </c>
      <c r="D23" t="s">
        <v>7</v>
      </c>
      <c r="G23" s="1"/>
      <c r="H23" s="1" t="s">
        <v>46</v>
      </c>
      <c r="I23">
        <f>SUM(K23:AH23)</f>
        <v>31</v>
      </c>
      <c r="J23" s="4">
        <f>I23/H25</f>
        <v>0.64583333333333337</v>
      </c>
      <c r="K23">
        <f t="shared" ref="K23:AH23" si="39">COUNTIFS($A:$A,$F$22,$C:$C,$H$1,$D:$D,K$1)</f>
        <v>0</v>
      </c>
      <c r="L23" s="2">
        <f t="shared" si="39"/>
        <v>6</v>
      </c>
      <c r="M23">
        <f t="shared" si="39"/>
        <v>2</v>
      </c>
      <c r="N23">
        <f t="shared" si="39"/>
        <v>0</v>
      </c>
      <c r="O23">
        <f t="shared" si="39"/>
        <v>0</v>
      </c>
      <c r="P23">
        <f t="shared" si="39"/>
        <v>1</v>
      </c>
      <c r="Q23">
        <f t="shared" si="39"/>
        <v>0</v>
      </c>
      <c r="R23">
        <f t="shared" si="39"/>
        <v>2</v>
      </c>
      <c r="S23">
        <f t="shared" si="39"/>
        <v>7</v>
      </c>
      <c r="T23">
        <f t="shared" si="39"/>
        <v>0</v>
      </c>
      <c r="U23">
        <f t="shared" si="39"/>
        <v>0</v>
      </c>
      <c r="V23">
        <f t="shared" si="39"/>
        <v>5</v>
      </c>
      <c r="W23">
        <f t="shared" si="39"/>
        <v>3</v>
      </c>
      <c r="X23">
        <f t="shared" si="39"/>
        <v>0</v>
      </c>
      <c r="Y23">
        <f t="shared" si="39"/>
        <v>0</v>
      </c>
      <c r="Z23">
        <f t="shared" si="39"/>
        <v>0</v>
      </c>
      <c r="AA23">
        <f t="shared" si="39"/>
        <v>1</v>
      </c>
      <c r="AB23">
        <f t="shared" si="39"/>
        <v>1</v>
      </c>
      <c r="AC23">
        <f t="shared" si="39"/>
        <v>0</v>
      </c>
      <c r="AD23">
        <f t="shared" si="39"/>
        <v>2</v>
      </c>
      <c r="AE23">
        <f t="shared" si="39"/>
        <v>0</v>
      </c>
      <c r="AF23">
        <f t="shared" si="39"/>
        <v>0</v>
      </c>
      <c r="AG23">
        <f t="shared" si="39"/>
        <v>1</v>
      </c>
      <c r="AH23">
        <f t="shared" si="39"/>
        <v>0</v>
      </c>
      <c r="AJ23">
        <f t="shared" ref="AJ23" si="40">L23+V23</f>
        <v>11</v>
      </c>
      <c r="AK23" s="4">
        <f>AJ23/AJ25</f>
        <v>0.7857142857142857</v>
      </c>
      <c r="AL23">
        <f t="shared" ref="AL23" si="41">M23+W23</f>
        <v>5</v>
      </c>
      <c r="AM23" s="4">
        <f>AL23/AL25</f>
        <v>0.55555555555555558</v>
      </c>
      <c r="AN23">
        <f t="shared" ref="AN23" si="42">S23+T23</f>
        <v>7</v>
      </c>
      <c r="AO23" s="4">
        <f>AN23/AN25</f>
        <v>0.7</v>
      </c>
      <c r="AP23">
        <f t="shared" ref="AP23" si="43">R23+AE23</f>
        <v>2</v>
      </c>
      <c r="AQ23" s="4">
        <f>AP23/AP25</f>
        <v>1</v>
      </c>
      <c r="AR23">
        <f t="shared" ref="AR23:AR25" si="44">N23</f>
        <v>0</v>
      </c>
      <c r="AS23" s="4">
        <v>0</v>
      </c>
      <c r="AT23">
        <f t="shared" ref="AT23" si="45">X23+Y23+Z23</f>
        <v>0</v>
      </c>
      <c r="AU23" s="4">
        <f>AT23/AT25</f>
        <v>0</v>
      </c>
      <c r="AV23">
        <f>I23-(AJ23+AL23+AN23+AP23+AR23+AT23)</f>
        <v>6</v>
      </c>
      <c r="AW23" s="4">
        <f>AV23/AV25</f>
        <v>0.54545454545454541</v>
      </c>
    </row>
    <row r="24" spans="1:52">
      <c r="A24" t="s">
        <v>26</v>
      </c>
      <c r="B24">
        <v>23</v>
      </c>
      <c r="C24" t="s">
        <v>5</v>
      </c>
      <c r="D24" t="s">
        <v>6</v>
      </c>
      <c r="G24" s="1" t="s">
        <v>20</v>
      </c>
      <c r="H24" s="1"/>
      <c r="I24">
        <f>SUM(K24:AH24)</f>
        <v>5</v>
      </c>
      <c r="K24">
        <f t="shared" ref="K24:AH24" si="46">COUNTIFS($A:$A,$F$22,$C:$C,$G$4,$D:$D,K$1)</f>
        <v>0</v>
      </c>
      <c r="L24" s="2">
        <f t="shared" si="46"/>
        <v>0</v>
      </c>
      <c r="M24">
        <f t="shared" si="46"/>
        <v>0</v>
      </c>
      <c r="N24">
        <f t="shared" si="46"/>
        <v>0</v>
      </c>
      <c r="O24">
        <f t="shared" si="46"/>
        <v>0</v>
      </c>
      <c r="P24">
        <f t="shared" si="46"/>
        <v>0</v>
      </c>
      <c r="Q24">
        <f t="shared" si="46"/>
        <v>0</v>
      </c>
      <c r="R24">
        <f t="shared" si="46"/>
        <v>0</v>
      </c>
      <c r="S24">
        <f t="shared" si="46"/>
        <v>0</v>
      </c>
      <c r="T24">
        <f t="shared" si="46"/>
        <v>0</v>
      </c>
      <c r="U24">
        <f t="shared" si="46"/>
        <v>0</v>
      </c>
      <c r="V24">
        <f t="shared" si="46"/>
        <v>0</v>
      </c>
      <c r="W24">
        <f t="shared" si="46"/>
        <v>0</v>
      </c>
      <c r="X24">
        <f t="shared" si="46"/>
        <v>0</v>
      </c>
      <c r="Y24">
        <f t="shared" si="46"/>
        <v>0</v>
      </c>
      <c r="Z24">
        <f t="shared" si="46"/>
        <v>0</v>
      </c>
      <c r="AA24">
        <f t="shared" si="46"/>
        <v>0</v>
      </c>
      <c r="AB24">
        <f t="shared" si="46"/>
        <v>0</v>
      </c>
      <c r="AC24">
        <f t="shared" si="46"/>
        <v>0</v>
      </c>
      <c r="AD24">
        <f t="shared" si="46"/>
        <v>0</v>
      </c>
      <c r="AE24">
        <f t="shared" si="46"/>
        <v>0</v>
      </c>
      <c r="AF24">
        <f t="shared" si="46"/>
        <v>0</v>
      </c>
      <c r="AG24">
        <f t="shared" si="46"/>
        <v>0</v>
      </c>
      <c r="AH24">
        <f t="shared" si="46"/>
        <v>5</v>
      </c>
    </row>
    <row r="25" spans="1:52">
      <c r="A25" t="s">
        <v>26</v>
      </c>
      <c r="B25">
        <v>24</v>
      </c>
      <c r="C25" t="s">
        <v>3</v>
      </c>
      <c r="D25" t="s">
        <v>7</v>
      </c>
      <c r="H25">
        <f>I25-I24</f>
        <v>48</v>
      </c>
      <c r="I25" s="2">
        <f>SUM(I22:I24)</f>
        <v>53</v>
      </c>
      <c r="J25" s="6"/>
      <c r="K25" s="2">
        <f t="shared" ref="K25:AH25" si="47">SUM(K22:K24)</f>
        <v>0</v>
      </c>
      <c r="L25" s="2">
        <f t="shared" si="47"/>
        <v>9</v>
      </c>
      <c r="M25" s="2">
        <f t="shared" si="47"/>
        <v>4</v>
      </c>
      <c r="N25" s="2">
        <f t="shared" si="47"/>
        <v>0</v>
      </c>
      <c r="O25" s="2">
        <f t="shared" si="47"/>
        <v>2</v>
      </c>
      <c r="P25" s="2">
        <f t="shared" si="47"/>
        <v>1</v>
      </c>
      <c r="Q25" s="2">
        <f t="shared" si="47"/>
        <v>2</v>
      </c>
      <c r="R25" s="2">
        <f t="shared" si="47"/>
        <v>2</v>
      </c>
      <c r="S25" s="2">
        <f t="shared" si="47"/>
        <v>9</v>
      </c>
      <c r="T25" s="2">
        <f t="shared" si="47"/>
        <v>1</v>
      </c>
      <c r="U25" s="2">
        <f t="shared" si="47"/>
        <v>0</v>
      </c>
      <c r="V25" s="2">
        <f t="shared" si="47"/>
        <v>5</v>
      </c>
      <c r="W25" s="2">
        <f t="shared" si="47"/>
        <v>5</v>
      </c>
      <c r="X25" s="2">
        <f t="shared" si="47"/>
        <v>0</v>
      </c>
      <c r="Y25" s="2">
        <f t="shared" si="47"/>
        <v>2</v>
      </c>
      <c r="Z25" s="2">
        <f t="shared" si="47"/>
        <v>0</v>
      </c>
      <c r="AA25" s="2">
        <f t="shared" si="47"/>
        <v>1</v>
      </c>
      <c r="AB25" s="2">
        <f t="shared" si="47"/>
        <v>1</v>
      </c>
      <c r="AC25" s="2">
        <f t="shared" si="47"/>
        <v>1</v>
      </c>
      <c r="AD25" s="2">
        <f t="shared" si="47"/>
        <v>2</v>
      </c>
      <c r="AE25" s="2">
        <f t="shared" si="47"/>
        <v>0</v>
      </c>
      <c r="AF25" s="2">
        <f t="shared" si="47"/>
        <v>0</v>
      </c>
      <c r="AG25" s="2">
        <f t="shared" si="47"/>
        <v>1</v>
      </c>
      <c r="AH25" s="2">
        <f t="shared" si="47"/>
        <v>5</v>
      </c>
      <c r="AJ25">
        <f>SUM(AJ22:AJ23)</f>
        <v>14</v>
      </c>
      <c r="AK25" s="4">
        <f>AJ25/$H$25</f>
        <v>0.29166666666666669</v>
      </c>
      <c r="AL25">
        <f t="shared" ref="AL25" si="48">M25+W25</f>
        <v>9</v>
      </c>
      <c r="AM25" s="4">
        <f>AL25/$H$25</f>
        <v>0.1875</v>
      </c>
      <c r="AN25">
        <f t="shared" ref="AN25" si="49">S25+T25</f>
        <v>10</v>
      </c>
      <c r="AO25" s="4">
        <f>AN25/$H$25</f>
        <v>0.20833333333333334</v>
      </c>
      <c r="AP25">
        <f t="shared" ref="AP25" si="50">R25+AE25</f>
        <v>2</v>
      </c>
      <c r="AQ25" s="4">
        <f>AP25/$H$25</f>
        <v>4.1666666666666664E-2</v>
      </c>
      <c r="AR25">
        <f t="shared" si="44"/>
        <v>0</v>
      </c>
      <c r="AS25" s="4">
        <f>AR25/$H$25</f>
        <v>0</v>
      </c>
      <c r="AT25">
        <f t="shared" ref="AT25" si="51">X25+Y25+Z25</f>
        <v>2</v>
      </c>
      <c r="AU25" s="4">
        <f>AT25/$H$25</f>
        <v>4.1666666666666664E-2</v>
      </c>
      <c r="AV25">
        <f>H25-(AJ25+AL25+AN25+AP25+AR25+AT25)</f>
        <v>11</v>
      </c>
      <c r="AW25" s="4">
        <f>AV25/$H$25</f>
        <v>0.22916666666666666</v>
      </c>
      <c r="AY25">
        <f>SUM(AJ25,AL25,AN25,AP25,AR25,AT25,AV25)</f>
        <v>48</v>
      </c>
      <c r="AZ25">
        <f>H25</f>
        <v>48</v>
      </c>
    </row>
    <row r="26" spans="1:52">
      <c r="A26" t="s">
        <v>26</v>
      </c>
      <c r="B26">
        <v>25</v>
      </c>
      <c r="C26" t="s">
        <v>5</v>
      </c>
      <c r="D26" t="s">
        <v>6</v>
      </c>
      <c r="L26" s="2"/>
    </row>
    <row r="27" spans="1:52">
      <c r="A27" t="s">
        <v>26</v>
      </c>
      <c r="B27">
        <v>26</v>
      </c>
      <c r="C27" t="s">
        <v>3</v>
      </c>
      <c r="D27" t="s">
        <v>10</v>
      </c>
      <c r="F27" s="1" t="s">
        <v>47</v>
      </c>
      <c r="G27" s="1" t="s">
        <v>49</v>
      </c>
      <c r="I27">
        <f>SUM(K27:AH27)</f>
        <v>25</v>
      </c>
      <c r="J27" s="4">
        <f>I27/H30</f>
        <v>0.625</v>
      </c>
      <c r="K27">
        <f t="shared" ref="K27:AH27" si="52">COUNTIFS($A:$A,$F$27,$C:$C,$G$1,$D:$D,K$1)</f>
        <v>0</v>
      </c>
      <c r="L27" s="2">
        <f t="shared" si="52"/>
        <v>11</v>
      </c>
      <c r="M27">
        <f t="shared" si="52"/>
        <v>2</v>
      </c>
      <c r="N27">
        <f t="shared" si="52"/>
        <v>0</v>
      </c>
      <c r="O27">
        <f t="shared" si="52"/>
        <v>0</v>
      </c>
      <c r="P27">
        <f t="shared" si="52"/>
        <v>1</v>
      </c>
      <c r="Q27">
        <f t="shared" si="52"/>
        <v>3</v>
      </c>
      <c r="R27">
        <f t="shared" si="52"/>
        <v>0</v>
      </c>
      <c r="S27">
        <f t="shared" si="52"/>
        <v>0</v>
      </c>
      <c r="T27">
        <f t="shared" si="52"/>
        <v>0</v>
      </c>
      <c r="U27">
        <f t="shared" si="52"/>
        <v>0</v>
      </c>
      <c r="V27">
        <f t="shared" si="52"/>
        <v>0</v>
      </c>
      <c r="W27">
        <f t="shared" si="52"/>
        <v>8</v>
      </c>
      <c r="X27">
        <f t="shared" si="52"/>
        <v>0</v>
      </c>
      <c r="Y27">
        <f t="shared" si="52"/>
        <v>0</v>
      </c>
      <c r="Z27">
        <f t="shared" si="52"/>
        <v>0</v>
      </c>
      <c r="AA27">
        <f t="shared" si="52"/>
        <v>0</v>
      </c>
      <c r="AB27">
        <f t="shared" si="52"/>
        <v>0</v>
      </c>
      <c r="AC27">
        <f t="shared" si="52"/>
        <v>0</v>
      </c>
      <c r="AD27">
        <f t="shared" si="52"/>
        <v>0</v>
      </c>
      <c r="AE27">
        <f t="shared" si="52"/>
        <v>0</v>
      </c>
      <c r="AF27">
        <f t="shared" si="52"/>
        <v>0</v>
      </c>
      <c r="AG27">
        <f t="shared" si="52"/>
        <v>0</v>
      </c>
      <c r="AH27">
        <f t="shared" si="52"/>
        <v>0</v>
      </c>
      <c r="AJ27">
        <f>L27+V27</f>
        <v>11</v>
      </c>
      <c r="AK27" s="4">
        <f>AJ27/AJ30</f>
        <v>0.73333333333333328</v>
      </c>
      <c r="AL27">
        <f>M27+W27</f>
        <v>10</v>
      </c>
      <c r="AM27" s="4">
        <f>AL27/AL30</f>
        <v>0.76923076923076927</v>
      </c>
      <c r="AN27">
        <f>S27+T27</f>
        <v>0</v>
      </c>
      <c r="AO27" s="4">
        <f>AN27/AN30</f>
        <v>0</v>
      </c>
      <c r="AP27">
        <f>R27+AE27</f>
        <v>0</v>
      </c>
      <c r="AQ27" s="4">
        <f>AP27/AP30</f>
        <v>0</v>
      </c>
      <c r="AR27">
        <f>N27</f>
        <v>0</v>
      </c>
      <c r="AS27" s="4">
        <f>AR27/AR30</f>
        <v>0</v>
      </c>
      <c r="AT27">
        <f>X27+Y27+Z27</f>
        <v>0</v>
      </c>
      <c r="AU27" s="4">
        <v>0</v>
      </c>
      <c r="AV27">
        <f>I27-(AJ27+AL27+AN27+AP27+AR27+AT27)</f>
        <v>4</v>
      </c>
      <c r="AW27" s="4">
        <f>AV27/AV30</f>
        <v>0.66666666666666663</v>
      </c>
    </row>
    <row r="28" spans="1:52">
      <c r="A28" t="s">
        <v>26</v>
      </c>
      <c r="B28">
        <v>27</v>
      </c>
      <c r="C28" t="s">
        <v>5</v>
      </c>
      <c r="D28" t="s">
        <v>11</v>
      </c>
      <c r="G28" s="1"/>
      <c r="H28" s="1" t="s">
        <v>48</v>
      </c>
      <c r="I28">
        <f>SUM(K28:AH28)</f>
        <v>15</v>
      </c>
      <c r="J28" s="4">
        <f>I28/H30</f>
        <v>0.375</v>
      </c>
      <c r="K28">
        <f t="shared" ref="K28:AH28" si="53">COUNTIFS($A:$A,$F$27,$C:$C,$H$1,$D:$D,K$1)</f>
        <v>0</v>
      </c>
      <c r="L28" s="2">
        <f t="shared" si="53"/>
        <v>4</v>
      </c>
      <c r="M28">
        <f t="shared" si="53"/>
        <v>0</v>
      </c>
      <c r="N28">
        <f t="shared" si="53"/>
        <v>3</v>
      </c>
      <c r="O28">
        <f t="shared" si="53"/>
        <v>0</v>
      </c>
      <c r="P28">
        <f t="shared" si="53"/>
        <v>0</v>
      </c>
      <c r="Q28">
        <f t="shared" si="53"/>
        <v>0</v>
      </c>
      <c r="R28">
        <f t="shared" si="53"/>
        <v>2</v>
      </c>
      <c r="S28">
        <f t="shared" si="53"/>
        <v>1</v>
      </c>
      <c r="T28">
        <f t="shared" si="53"/>
        <v>0</v>
      </c>
      <c r="U28">
        <f t="shared" si="53"/>
        <v>0</v>
      </c>
      <c r="V28">
        <f t="shared" si="53"/>
        <v>0</v>
      </c>
      <c r="W28">
        <f t="shared" si="53"/>
        <v>3</v>
      </c>
      <c r="X28">
        <f t="shared" si="53"/>
        <v>0</v>
      </c>
      <c r="Y28">
        <f t="shared" si="53"/>
        <v>0</v>
      </c>
      <c r="Z28">
        <f t="shared" si="53"/>
        <v>0</v>
      </c>
      <c r="AA28">
        <f t="shared" si="53"/>
        <v>2</v>
      </c>
      <c r="AB28">
        <f t="shared" si="53"/>
        <v>0</v>
      </c>
      <c r="AC28">
        <f t="shared" si="53"/>
        <v>0</v>
      </c>
      <c r="AD28">
        <f t="shared" si="53"/>
        <v>0</v>
      </c>
      <c r="AE28">
        <f t="shared" si="53"/>
        <v>0</v>
      </c>
      <c r="AF28">
        <f t="shared" si="53"/>
        <v>0</v>
      </c>
      <c r="AG28">
        <f t="shared" si="53"/>
        <v>0</v>
      </c>
      <c r="AH28">
        <f t="shared" si="53"/>
        <v>0</v>
      </c>
      <c r="AJ28">
        <f t="shared" ref="AJ28" si="54">L28+V28</f>
        <v>4</v>
      </c>
      <c r="AK28" s="4">
        <f>AJ28/AJ30</f>
        <v>0.26666666666666666</v>
      </c>
      <c r="AL28">
        <f t="shared" ref="AL28" si="55">M28+W28</f>
        <v>3</v>
      </c>
      <c r="AM28" s="4">
        <f>AL28/AL30</f>
        <v>0.23076923076923078</v>
      </c>
      <c r="AN28">
        <f t="shared" ref="AN28" si="56">S28+T28</f>
        <v>1</v>
      </c>
      <c r="AO28" s="4">
        <f>AN28/AN30</f>
        <v>1</v>
      </c>
      <c r="AP28">
        <f t="shared" ref="AP28" si="57">R28+AE28</f>
        <v>2</v>
      </c>
      <c r="AQ28" s="4">
        <f>AP28/AP30</f>
        <v>1</v>
      </c>
      <c r="AR28">
        <f t="shared" ref="AR28:AR30" si="58">N28</f>
        <v>3</v>
      </c>
      <c r="AS28" s="4">
        <f>AR28/AR30</f>
        <v>1</v>
      </c>
      <c r="AT28">
        <f t="shared" ref="AT28" si="59">X28+Y28+Z28</f>
        <v>0</v>
      </c>
      <c r="AU28" s="4">
        <v>0</v>
      </c>
      <c r="AV28">
        <f>I28-(AJ28+AL28+AN28+AP28+AR28+AT28)</f>
        <v>2</v>
      </c>
      <c r="AW28" s="4">
        <f>AV28/AV30</f>
        <v>0.33333333333333331</v>
      </c>
    </row>
    <row r="29" spans="1:52">
      <c r="A29" t="s">
        <v>26</v>
      </c>
      <c r="B29">
        <v>28</v>
      </c>
      <c r="C29" t="s">
        <v>3</v>
      </c>
      <c r="D29" t="s">
        <v>15</v>
      </c>
      <c r="G29" s="1" t="s">
        <v>20</v>
      </c>
      <c r="H29" s="1"/>
      <c r="I29">
        <f>SUM(K29:AH29)</f>
        <v>9</v>
      </c>
      <c r="K29">
        <f t="shared" ref="K29:AH29" si="60">COUNTIFS($A:$A,$F$27,$C:$C,$G$4,$D:$D,K$1)</f>
        <v>0</v>
      </c>
      <c r="L29" s="2">
        <f t="shared" si="60"/>
        <v>0</v>
      </c>
      <c r="M29">
        <f t="shared" si="60"/>
        <v>0</v>
      </c>
      <c r="N29">
        <f t="shared" si="60"/>
        <v>0</v>
      </c>
      <c r="O29">
        <f t="shared" si="60"/>
        <v>0</v>
      </c>
      <c r="P29">
        <f t="shared" si="60"/>
        <v>0</v>
      </c>
      <c r="Q29">
        <f t="shared" si="60"/>
        <v>0</v>
      </c>
      <c r="R29">
        <f t="shared" si="60"/>
        <v>0</v>
      </c>
      <c r="S29">
        <f t="shared" si="60"/>
        <v>0</v>
      </c>
      <c r="T29">
        <f t="shared" si="60"/>
        <v>0</v>
      </c>
      <c r="U29">
        <f t="shared" si="60"/>
        <v>0</v>
      </c>
      <c r="V29">
        <f t="shared" si="60"/>
        <v>0</v>
      </c>
      <c r="W29">
        <f t="shared" si="60"/>
        <v>0</v>
      </c>
      <c r="X29">
        <f t="shared" si="60"/>
        <v>0</v>
      </c>
      <c r="Y29">
        <f t="shared" si="60"/>
        <v>0</v>
      </c>
      <c r="Z29">
        <f t="shared" si="60"/>
        <v>0</v>
      </c>
      <c r="AA29">
        <f t="shared" si="60"/>
        <v>0</v>
      </c>
      <c r="AB29">
        <f t="shared" si="60"/>
        <v>0</v>
      </c>
      <c r="AC29">
        <f t="shared" si="60"/>
        <v>0</v>
      </c>
      <c r="AD29">
        <f t="shared" si="60"/>
        <v>0</v>
      </c>
      <c r="AE29">
        <f t="shared" si="60"/>
        <v>0</v>
      </c>
      <c r="AF29">
        <f t="shared" si="60"/>
        <v>0</v>
      </c>
      <c r="AG29">
        <f t="shared" si="60"/>
        <v>0</v>
      </c>
      <c r="AH29">
        <f t="shared" si="60"/>
        <v>9</v>
      </c>
    </row>
    <row r="30" spans="1:52">
      <c r="A30" t="s">
        <v>26</v>
      </c>
      <c r="B30">
        <v>29</v>
      </c>
      <c r="C30" t="s">
        <v>5</v>
      </c>
      <c r="D30" t="s">
        <v>11</v>
      </c>
      <c r="H30">
        <f>I30-I29</f>
        <v>40</v>
      </c>
      <c r="I30" s="2">
        <f>SUM(I27:I29)</f>
        <v>49</v>
      </c>
      <c r="J30" s="6"/>
      <c r="K30" s="2">
        <f t="shared" ref="K30" si="61">SUM(K27:K29)</f>
        <v>0</v>
      </c>
      <c r="L30" s="2">
        <f t="shared" ref="L30" si="62">SUM(L27:L29)</f>
        <v>15</v>
      </c>
      <c r="M30" s="2">
        <f t="shared" ref="M30" si="63">SUM(M27:M29)</f>
        <v>2</v>
      </c>
      <c r="N30" s="2">
        <f t="shared" ref="N30" si="64">SUM(N27:N29)</f>
        <v>3</v>
      </c>
      <c r="O30" s="2">
        <f t="shared" ref="O30" si="65">SUM(O27:O29)</f>
        <v>0</v>
      </c>
      <c r="P30" s="2">
        <f t="shared" ref="P30" si="66">SUM(P27:P29)</f>
        <v>1</v>
      </c>
      <c r="Q30" s="2">
        <f t="shared" ref="Q30" si="67">SUM(Q27:Q29)</f>
        <v>3</v>
      </c>
      <c r="R30" s="2">
        <f t="shared" ref="R30" si="68">SUM(R27:R29)</f>
        <v>2</v>
      </c>
      <c r="S30" s="2">
        <f t="shared" ref="S30" si="69">SUM(S27:S29)</f>
        <v>1</v>
      </c>
      <c r="T30" s="2">
        <f t="shared" ref="T30" si="70">SUM(T27:T29)</f>
        <v>0</v>
      </c>
      <c r="U30" s="2">
        <f t="shared" ref="U30" si="71">SUM(U27:U29)</f>
        <v>0</v>
      </c>
      <c r="V30" s="2">
        <f t="shared" ref="V30" si="72">SUM(V27:V29)</f>
        <v>0</v>
      </c>
      <c r="W30" s="2">
        <f t="shared" ref="W30" si="73">SUM(W27:W29)</f>
        <v>11</v>
      </c>
      <c r="X30" s="2">
        <f t="shared" ref="X30" si="74">SUM(X27:X29)</f>
        <v>0</v>
      </c>
      <c r="Y30" s="2">
        <f t="shared" ref="Y30" si="75">SUM(Y27:Y29)</f>
        <v>0</v>
      </c>
      <c r="Z30" s="2">
        <f t="shared" ref="Z30" si="76">SUM(Z27:Z29)</f>
        <v>0</v>
      </c>
      <c r="AA30" s="2">
        <f t="shared" ref="AA30" si="77">SUM(AA27:AA29)</f>
        <v>2</v>
      </c>
      <c r="AB30" s="2">
        <f t="shared" ref="AB30" si="78">SUM(AB27:AB29)</f>
        <v>0</v>
      </c>
      <c r="AC30" s="2">
        <f t="shared" ref="AC30" si="79">SUM(AC27:AC29)</f>
        <v>0</v>
      </c>
      <c r="AD30" s="2">
        <f t="shared" ref="AD30" si="80">SUM(AD27:AD29)</f>
        <v>0</v>
      </c>
      <c r="AE30" s="2">
        <f t="shared" ref="AE30" si="81">SUM(AE27:AE29)</f>
        <v>0</v>
      </c>
      <c r="AF30" s="2">
        <f t="shared" ref="AF30" si="82">SUM(AF27:AF29)</f>
        <v>0</v>
      </c>
      <c r="AG30" s="2">
        <f t="shared" ref="AG30" si="83">SUM(AG27:AG29)</f>
        <v>0</v>
      </c>
      <c r="AH30" s="2">
        <f t="shared" ref="AH30" si="84">SUM(AH27:AH29)</f>
        <v>9</v>
      </c>
      <c r="AJ30">
        <f>SUM(AJ27:AJ28)</f>
        <v>15</v>
      </c>
      <c r="AK30" s="4">
        <f>AJ30/$H$30</f>
        <v>0.375</v>
      </c>
      <c r="AL30">
        <f t="shared" ref="AL30" si="85">M30+W30</f>
        <v>13</v>
      </c>
      <c r="AM30" s="4">
        <f>AL30/$H$30</f>
        <v>0.32500000000000001</v>
      </c>
      <c r="AN30">
        <f t="shared" ref="AN30" si="86">S30+T30</f>
        <v>1</v>
      </c>
      <c r="AO30" s="4">
        <f>AN30/$H$30</f>
        <v>2.5000000000000001E-2</v>
      </c>
      <c r="AP30">
        <f t="shared" ref="AP30" si="87">R30+AE30</f>
        <v>2</v>
      </c>
      <c r="AQ30" s="4">
        <f>AP30/$H$30</f>
        <v>0.05</v>
      </c>
      <c r="AR30">
        <f t="shared" si="58"/>
        <v>3</v>
      </c>
      <c r="AS30" s="4">
        <f>AR30/$H$30</f>
        <v>7.4999999999999997E-2</v>
      </c>
      <c r="AT30">
        <f t="shared" ref="AT30" si="88">X30+Y30+Z30</f>
        <v>0</v>
      </c>
      <c r="AU30" s="4">
        <f>AT30/$H$30</f>
        <v>0</v>
      </c>
      <c r="AV30">
        <f>H30-(AJ30+AL30+AN30+AP30+AR30+AT30)</f>
        <v>6</v>
      </c>
      <c r="AW30" s="4">
        <f>AV30/$H$30</f>
        <v>0.15</v>
      </c>
      <c r="AY30">
        <f>SUM(AJ30,AL30,AN30,AP30,AR30,AT30,AV30)</f>
        <v>40</v>
      </c>
      <c r="AZ30">
        <f>H30</f>
        <v>40</v>
      </c>
    </row>
    <row r="31" spans="1:52">
      <c r="A31" t="s">
        <v>26</v>
      </c>
      <c r="B31">
        <v>30</v>
      </c>
      <c r="C31" t="s">
        <v>3</v>
      </c>
      <c r="D31" t="s">
        <v>8</v>
      </c>
      <c r="L31" s="2"/>
    </row>
    <row r="32" spans="1:52">
      <c r="A32" t="s">
        <v>26</v>
      </c>
      <c r="B32">
        <v>31</v>
      </c>
      <c r="C32" t="s">
        <v>5</v>
      </c>
      <c r="D32" t="s">
        <v>9</v>
      </c>
      <c r="L32" s="2"/>
    </row>
    <row r="33" spans="1:4">
      <c r="A33" t="s">
        <v>26</v>
      </c>
      <c r="B33">
        <v>32</v>
      </c>
      <c r="C33" t="s">
        <v>5</v>
      </c>
      <c r="D33" t="s">
        <v>10</v>
      </c>
    </row>
    <row r="34" spans="1:4">
      <c r="A34" t="s">
        <v>26</v>
      </c>
      <c r="B34">
        <v>33</v>
      </c>
      <c r="C34" t="s">
        <v>5</v>
      </c>
      <c r="D34" t="s">
        <v>11</v>
      </c>
    </row>
    <row r="35" spans="1:4">
      <c r="A35" t="s">
        <v>26</v>
      </c>
      <c r="B35">
        <v>34</v>
      </c>
      <c r="C35" t="s">
        <v>5</v>
      </c>
      <c r="D35" t="s">
        <v>11</v>
      </c>
    </row>
    <row r="36" spans="1:4">
      <c r="A36" t="s">
        <v>26</v>
      </c>
      <c r="B36">
        <v>35</v>
      </c>
      <c r="C36" t="s">
        <v>5</v>
      </c>
      <c r="D36" t="s">
        <v>9</v>
      </c>
    </row>
    <row r="37" spans="1:4">
      <c r="A37" t="s">
        <v>26</v>
      </c>
      <c r="B37">
        <v>36</v>
      </c>
      <c r="C37" t="s">
        <v>3</v>
      </c>
      <c r="D37" t="s">
        <v>41</v>
      </c>
    </row>
    <row r="38" spans="1:4">
      <c r="A38" t="s">
        <v>26</v>
      </c>
      <c r="B38">
        <v>37</v>
      </c>
      <c r="C38" t="s">
        <v>5</v>
      </c>
      <c r="D38" t="s">
        <v>7</v>
      </c>
    </row>
    <row r="39" spans="1:4">
      <c r="A39" t="s">
        <v>26</v>
      </c>
      <c r="B39">
        <v>38</v>
      </c>
      <c r="C39" t="s">
        <v>3</v>
      </c>
      <c r="D39" t="s">
        <v>41</v>
      </c>
    </row>
    <row r="40" spans="1:4">
      <c r="A40" t="s">
        <v>26</v>
      </c>
      <c r="B40">
        <v>39</v>
      </c>
      <c r="C40" t="s">
        <v>5</v>
      </c>
      <c r="D40" t="s">
        <v>7</v>
      </c>
    </row>
    <row r="41" spans="1:4">
      <c r="A41" t="s">
        <v>26</v>
      </c>
      <c r="B41">
        <v>40</v>
      </c>
      <c r="C41" t="s">
        <v>5</v>
      </c>
      <c r="D41" t="s">
        <v>11</v>
      </c>
    </row>
    <row r="42" spans="1:4">
      <c r="A42" t="s">
        <v>26</v>
      </c>
      <c r="B42">
        <v>41</v>
      </c>
      <c r="C42" t="s">
        <v>3</v>
      </c>
      <c r="D42" t="s">
        <v>15</v>
      </c>
    </row>
    <row r="43" spans="1:4">
      <c r="A43" t="s">
        <v>26</v>
      </c>
      <c r="B43">
        <v>42</v>
      </c>
      <c r="C43" t="s">
        <v>5</v>
      </c>
      <c r="D43" t="s">
        <v>6</v>
      </c>
    </row>
    <row r="44" spans="1:4">
      <c r="A44" t="s">
        <v>26</v>
      </c>
      <c r="B44">
        <v>43</v>
      </c>
      <c r="C44" t="s">
        <v>5</v>
      </c>
      <c r="D44" t="s">
        <v>11</v>
      </c>
    </row>
    <row r="45" spans="1:4">
      <c r="A45" t="s">
        <v>26</v>
      </c>
      <c r="B45">
        <v>44</v>
      </c>
      <c r="C45" t="s">
        <v>3</v>
      </c>
      <c r="D45" t="s">
        <v>12</v>
      </c>
    </row>
    <row r="46" spans="1:4">
      <c r="A46" t="s">
        <v>26</v>
      </c>
      <c r="B46">
        <v>45</v>
      </c>
      <c r="C46" t="s">
        <v>5</v>
      </c>
      <c r="D46" t="s">
        <v>16</v>
      </c>
    </row>
    <row r="47" spans="1:4">
      <c r="A47" t="s">
        <v>26</v>
      </c>
      <c r="B47">
        <v>46</v>
      </c>
      <c r="C47" t="s">
        <v>5</v>
      </c>
      <c r="D47" t="s">
        <v>11</v>
      </c>
    </row>
    <row r="48" spans="1:4">
      <c r="A48" t="s">
        <v>26</v>
      </c>
      <c r="B48">
        <v>47</v>
      </c>
      <c r="C48" t="s">
        <v>3</v>
      </c>
      <c r="D48" t="s">
        <v>8</v>
      </c>
    </row>
    <row r="49" spans="1:4">
      <c r="A49" t="s">
        <v>26</v>
      </c>
      <c r="B49">
        <v>48</v>
      </c>
      <c r="C49" t="s">
        <v>5</v>
      </c>
      <c r="D49" t="s">
        <v>11</v>
      </c>
    </row>
    <row r="50" spans="1:4">
      <c r="A50" t="s">
        <v>26</v>
      </c>
      <c r="B50">
        <v>49</v>
      </c>
      <c r="C50" t="s">
        <v>3</v>
      </c>
      <c r="D50" t="s">
        <v>15</v>
      </c>
    </row>
    <row r="51" spans="1:4">
      <c r="A51" t="s">
        <v>26</v>
      </c>
      <c r="B51">
        <v>50</v>
      </c>
      <c r="C51" t="s">
        <v>5</v>
      </c>
      <c r="D51" t="s">
        <v>7</v>
      </c>
    </row>
    <row r="52" spans="1:4">
      <c r="A52" t="s">
        <v>26</v>
      </c>
      <c r="B52">
        <v>51</v>
      </c>
      <c r="C52" t="s">
        <v>3</v>
      </c>
      <c r="D52" t="s">
        <v>9</v>
      </c>
    </row>
    <row r="53" spans="1:4">
      <c r="A53" t="s">
        <v>26</v>
      </c>
      <c r="B53">
        <v>52</v>
      </c>
      <c r="C53" t="s">
        <v>5</v>
      </c>
      <c r="D53" t="s">
        <v>6</v>
      </c>
    </row>
    <row r="54" spans="1:4">
      <c r="A54" t="s">
        <v>26</v>
      </c>
      <c r="B54">
        <v>53</v>
      </c>
      <c r="C54" t="s">
        <v>5</v>
      </c>
      <c r="D54" t="s">
        <v>16</v>
      </c>
    </row>
    <row r="55" spans="1:4">
      <c r="A55" t="s">
        <v>26</v>
      </c>
      <c r="B55">
        <v>54</v>
      </c>
      <c r="C55" t="s">
        <v>5</v>
      </c>
      <c r="D55" t="s">
        <v>7</v>
      </c>
    </row>
    <row r="56" spans="1:4">
      <c r="A56" t="s">
        <v>26</v>
      </c>
      <c r="B56">
        <v>55</v>
      </c>
      <c r="C56" t="s">
        <v>3</v>
      </c>
      <c r="D56" t="s">
        <v>12</v>
      </c>
    </row>
    <row r="57" spans="1:4">
      <c r="A57" t="s">
        <v>26</v>
      </c>
      <c r="B57">
        <v>56</v>
      </c>
      <c r="C57" t="s">
        <v>5</v>
      </c>
      <c r="D57" t="s">
        <v>13</v>
      </c>
    </row>
    <row r="58" spans="1:4">
      <c r="A58" t="s">
        <v>26</v>
      </c>
      <c r="B58">
        <v>57</v>
      </c>
      <c r="C58" t="s">
        <v>5</v>
      </c>
      <c r="D58" t="s">
        <v>7</v>
      </c>
    </row>
    <row r="59" spans="1:4">
      <c r="A59" t="s">
        <v>26</v>
      </c>
      <c r="B59">
        <v>58</v>
      </c>
      <c r="C59" t="s">
        <v>3</v>
      </c>
      <c r="D59" t="s">
        <v>6</v>
      </c>
    </row>
    <row r="60" spans="1:4">
      <c r="A60" t="s">
        <v>26</v>
      </c>
      <c r="B60">
        <v>59</v>
      </c>
      <c r="C60" t="s">
        <v>5</v>
      </c>
      <c r="D60" t="s">
        <v>17</v>
      </c>
    </row>
    <row r="61" spans="1:4">
      <c r="A61" t="s">
        <v>26</v>
      </c>
      <c r="B61">
        <v>60</v>
      </c>
      <c r="C61" t="s">
        <v>3</v>
      </c>
      <c r="D61" t="s">
        <v>41</v>
      </c>
    </row>
    <row r="62" spans="1:4">
      <c r="A62" t="s">
        <v>26</v>
      </c>
      <c r="B62">
        <v>61</v>
      </c>
      <c r="C62" t="s">
        <v>5</v>
      </c>
      <c r="D62" t="s">
        <v>11</v>
      </c>
    </row>
    <row r="63" spans="1:4">
      <c r="A63" t="s">
        <v>26</v>
      </c>
      <c r="B63">
        <v>62</v>
      </c>
      <c r="C63" t="s">
        <v>5</v>
      </c>
      <c r="D63" t="s">
        <v>18</v>
      </c>
    </row>
    <row r="64" spans="1:4">
      <c r="A64" t="s">
        <v>26</v>
      </c>
      <c r="B64">
        <v>63</v>
      </c>
      <c r="C64" t="s">
        <v>3</v>
      </c>
      <c r="D64" t="s">
        <v>9</v>
      </c>
    </row>
    <row r="65" spans="1:4">
      <c r="A65" t="s">
        <v>26</v>
      </c>
      <c r="B65">
        <v>64</v>
      </c>
      <c r="C65" t="s">
        <v>5</v>
      </c>
      <c r="D65" t="s">
        <v>11</v>
      </c>
    </row>
    <row r="66" spans="1:4">
      <c r="A66" t="s">
        <v>26</v>
      </c>
      <c r="B66">
        <v>65</v>
      </c>
      <c r="C66" t="s">
        <v>3</v>
      </c>
      <c r="D66" t="s">
        <v>13</v>
      </c>
    </row>
    <row r="67" spans="1:4">
      <c r="A67" t="s">
        <v>26</v>
      </c>
      <c r="B67">
        <v>66</v>
      </c>
      <c r="C67" t="s">
        <v>3</v>
      </c>
      <c r="D67" t="s">
        <v>9</v>
      </c>
    </row>
    <row r="68" spans="1:4">
      <c r="A68" t="s">
        <v>26</v>
      </c>
      <c r="B68">
        <v>67</v>
      </c>
      <c r="C68" t="s">
        <v>5</v>
      </c>
      <c r="D68" t="s">
        <v>9</v>
      </c>
    </row>
    <row r="69" spans="1:4">
      <c r="A69" t="s">
        <v>26</v>
      </c>
      <c r="B69">
        <v>68</v>
      </c>
      <c r="C69" t="s">
        <v>5</v>
      </c>
      <c r="D69" t="s">
        <v>11</v>
      </c>
    </row>
    <row r="70" spans="1:4">
      <c r="A70" t="s">
        <v>26</v>
      </c>
      <c r="B70">
        <v>69</v>
      </c>
      <c r="C70" t="s">
        <v>3</v>
      </c>
      <c r="D70" t="s">
        <v>8</v>
      </c>
    </row>
    <row r="71" spans="1:4">
      <c r="A71" t="s">
        <v>26</v>
      </c>
      <c r="B71">
        <v>70</v>
      </c>
      <c r="C71" t="s">
        <v>5</v>
      </c>
      <c r="D71" t="s">
        <v>6</v>
      </c>
    </row>
    <row r="72" spans="1:4">
      <c r="A72" t="s">
        <v>26</v>
      </c>
      <c r="B72">
        <v>71</v>
      </c>
      <c r="C72" t="s">
        <v>3</v>
      </c>
      <c r="D72" t="s">
        <v>9</v>
      </c>
    </row>
    <row r="73" spans="1:4">
      <c r="A73" t="s">
        <v>26</v>
      </c>
      <c r="B73">
        <v>72</v>
      </c>
      <c r="C73" t="s">
        <v>3</v>
      </c>
      <c r="D73" t="s">
        <v>11</v>
      </c>
    </row>
    <row r="74" spans="1:4">
      <c r="A74" t="s">
        <v>26</v>
      </c>
      <c r="B74">
        <v>73</v>
      </c>
      <c r="C74" t="s">
        <v>5</v>
      </c>
      <c r="D74" t="s">
        <v>15</v>
      </c>
    </row>
    <row r="75" spans="1:4">
      <c r="A75" t="s">
        <v>26</v>
      </c>
      <c r="B75">
        <v>74</v>
      </c>
      <c r="C75" t="s">
        <v>5</v>
      </c>
      <c r="D75" t="s">
        <v>7</v>
      </c>
    </row>
    <row r="76" spans="1:4">
      <c r="A76" t="s">
        <v>26</v>
      </c>
      <c r="B76">
        <v>75</v>
      </c>
      <c r="C76" t="s">
        <v>3</v>
      </c>
      <c r="D76" t="s">
        <v>9</v>
      </c>
    </row>
    <row r="77" spans="1:4">
      <c r="A77" t="s">
        <v>26</v>
      </c>
      <c r="B77">
        <v>76</v>
      </c>
      <c r="C77" t="s">
        <v>5</v>
      </c>
      <c r="D77" t="s">
        <v>6</v>
      </c>
    </row>
    <row r="78" spans="1:4">
      <c r="A78" t="s">
        <v>26</v>
      </c>
      <c r="B78">
        <v>77</v>
      </c>
      <c r="C78" t="s">
        <v>3</v>
      </c>
      <c r="D78" t="s">
        <v>19</v>
      </c>
    </row>
    <row r="79" spans="1:4">
      <c r="A79" t="s">
        <v>26</v>
      </c>
      <c r="B79">
        <v>78</v>
      </c>
      <c r="C79" t="s">
        <v>5</v>
      </c>
      <c r="D79" t="s">
        <v>15</v>
      </c>
    </row>
    <row r="80" spans="1:4">
      <c r="A80" t="s">
        <v>26</v>
      </c>
      <c r="B80">
        <v>79</v>
      </c>
      <c r="C80" t="s">
        <v>5</v>
      </c>
      <c r="D80" t="s">
        <v>9</v>
      </c>
    </row>
    <row r="81" spans="1:4">
      <c r="A81" t="s">
        <v>26</v>
      </c>
      <c r="B81">
        <v>80</v>
      </c>
      <c r="C81" t="s">
        <v>3</v>
      </c>
      <c r="D81" t="s">
        <v>6</v>
      </c>
    </row>
    <row r="82" spans="1:4">
      <c r="A82" t="s">
        <v>26</v>
      </c>
      <c r="B82">
        <v>81</v>
      </c>
      <c r="C82" t="s">
        <v>5</v>
      </c>
      <c r="D82" t="s">
        <v>11</v>
      </c>
    </row>
    <row r="83" spans="1:4">
      <c r="A83" t="s">
        <v>26</v>
      </c>
      <c r="B83">
        <v>82</v>
      </c>
      <c r="C83" t="s">
        <v>5</v>
      </c>
      <c r="D83" t="s">
        <v>15</v>
      </c>
    </row>
    <row r="84" spans="1:4">
      <c r="A84" t="s">
        <v>26</v>
      </c>
      <c r="B84">
        <v>83</v>
      </c>
      <c r="C84" t="s">
        <v>3</v>
      </c>
      <c r="D84" t="s">
        <v>11</v>
      </c>
    </row>
    <row r="85" spans="1:4">
      <c r="A85" t="s">
        <v>26</v>
      </c>
      <c r="B85">
        <v>84</v>
      </c>
      <c r="C85" t="s">
        <v>5</v>
      </c>
      <c r="D85" t="s">
        <v>15</v>
      </c>
    </row>
    <row r="86" spans="1:4">
      <c r="A86" t="s">
        <v>26</v>
      </c>
      <c r="B86">
        <v>85</v>
      </c>
      <c r="C86" t="s">
        <v>3</v>
      </c>
      <c r="D86" t="s">
        <v>18</v>
      </c>
    </row>
    <row r="87" spans="1:4">
      <c r="A87" t="s">
        <v>26</v>
      </c>
      <c r="B87">
        <v>86</v>
      </c>
      <c r="C87" t="s">
        <v>5</v>
      </c>
      <c r="D87" t="s">
        <v>18</v>
      </c>
    </row>
    <row r="88" spans="1:4">
      <c r="A88" t="s">
        <v>26</v>
      </c>
      <c r="B88">
        <v>87</v>
      </c>
      <c r="C88" t="s">
        <v>3</v>
      </c>
      <c r="D88" t="s">
        <v>9</v>
      </c>
    </row>
    <row r="89" spans="1:4">
      <c r="A89" t="s">
        <v>26</v>
      </c>
      <c r="B89">
        <v>88</v>
      </c>
      <c r="C89" t="s">
        <v>5</v>
      </c>
      <c r="D89" t="s">
        <v>13</v>
      </c>
    </row>
    <row r="90" spans="1:4">
      <c r="A90" t="s">
        <v>26</v>
      </c>
      <c r="B90">
        <v>89</v>
      </c>
      <c r="C90" t="s">
        <v>5</v>
      </c>
      <c r="D90" t="s">
        <v>16</v>
      </c>
    </row>
    <row r="91" spans="1:4">
      <c r="A91" t="s">
        <v>26</v>
      </c>
      <c r="B91">
        <v>90</v>
      </c>
      <c r="C91" t="s">
        <v>3</v>
      </c>
      <c r="D91" t="s">
        <v>7</v>
      </c>
    </row>
    <row r="92" spans="1:4">
      <c r="A92" t="s">
        <v>26</v>
      </c>
      <c r="B92">
        <v>91</v>
      </c>
      <c r="C92" t="s">
        <v>5</v>
      </c>
      <c r="D92" t="s">
        <v>12</v>
      </c>
    </row>
    <row r="93" spans="1:4">
      <c r="A93" t="s">
        <v>26</v>
      </c>
      <c r="B93">
        <v>92</v>
      </c>
      <c r="C93" t="s">
        <v>5</v>
      </c>
      <c r="D93" t="s">
        <v>7</v>
      </c>
    </row>
    <row r="94" spans="1:4">
      <c r="A94" t="s">
        <v>26</v>
      </c>
      <c r="B94">
        <v>93</v>
      </c>
      <c r="C94" t="s">
        <v>5</v>
      </c>
      <c r="D94" t="s">
        <v>11</v>
      </c>
    </row>
    <row r="95" spans="1:4">
      <c r="A95" t="s">
        <v>26</v>
      </c>
      <c r="B95">
        <v>94</v>
      </c>
      <c r="C95" t="s">
        <v>3</v>
      </c>
      <c r="D95" t="s">
        <v>6</v>
      </c>
    </row>
    <row r="96" spans="1:4">
      <c r="A96" t="s">
        <v>26</v>
      </c>
      <c r="B96">
        <v>95</v>
      </c>
      <c r="C96" t="s">
        <v>3</v>
      </c>
      <c r="D96" t="s">
        <v>14</v>
      </c>
    </row>
    <row r="97" spans="1:4">
      <c r="A97" t="s">
        <v>26</v>
      </c>
      <c r="B97">
        <v>96</v>
      </c>
      <c r="C97" t="s">
        <v>5</v>
      </c>
      <c r="D97" t="s">
        <v>14</v>
      </c>
    </row>
    <row r="98" spans="1:4">
      <c r="A98" t="s">
        <v>26</v>
      </c>
      <c r="B98">
        <v>97</v>
      </c>
      <c r="C98" t="s">
        <v>3</v>
      </c>
      <c r="D98" t="s">
        <v>11</v>
      </c>
    </row>
    <row r="99" spans="1:4">
      <c r="A99" t="s">
        <v>26</v>
      </c>
      <c r="B99">
        <v>98</v>
      </c>
      <c r="C99" t="s">
        <v>5</v>
      </c>
      <c r="D99" t="s">
        <v>15</v>
      </c>
    </row>
    <row r="100" spans="1:4">
      <c r="A100" t="s">
        <v>26</v>
      </c>
      <c r="B100">
        <v>99</v>
      </c>
      <c r="C100" t="s">
        <v>5</v>
      </c>
      <c r="D100" t="s">
        <v>18</v>
      </c>
    </row>
    <row r="101" spans="1:4">
      <c r="A101" t="s">
        <v>26</v>
      </c>
      <c r="B101">
        <v>100</v>
      </c>
      <c r="C101" t="s">
        <v>3</v>
      </c>
      <c r="D101" t="s">
        <v>7</v>
      </c>
    </row>
    <row r="102" spans="1:4">
      <c r="A102" t="s">
        <v>26</v>
      </c>
      <c r="B102">
        <v>101</v>
      </c>
      <c r="C102" t="s">
        <v>3</v>
      </c>
      <c r="D102" t="s">
        <v>9</v>
      </c>
    </row>
    <row r="103" spans="1:4">
      <c r="A103" t="s">
        <v>26</v>
      </c>
      <c r="B103">
        <v>102</v>
      </c>
      <c r="C103" t="s">
        <v>5</v>
      </c>
      <c r="D103" t="s">
        <v>12</v>
      </c>
    </row>
    <row r="104" spans="1:4">
      <c r="A104" t="s">
        <v>26</v>
      </c>
      <c r="B104">
        <v>103</v>
      </c>
      <c r="C104" t="s">
        <v>3</v>
      </c>
      <c r="D104" t="s">
        <v>7</v>
      </c>
    </row>
    <row r="105" spans="1:4">
      <c r="A105" t="s">
        <v>26</v>
      </c>
      <c r="B105">
        <v>104</v>
      </c>
      <c r="C105" t="s">
        <v>5</v>
      </c>
      <c r="D105" t="s">
        <v>12</v>
      </c>
    </row>
    <row r="106" spans="1:4">
      <c r="A106" t="s">
        <v>26</v>
      </c>
      <c r="B106">
        <v>105</v>
      </c>
      <c r="C106" t="s">
        <v>3</v>
      </c>
      <c r="D106" t="s">
        <v>7</v>
      </c>
    </row>
    <row r="107" spans="1:4">
      <c r="A107" t="s">
        <v>26</v>
      </c>
      <c r="B107">
        <v>106</v>
      </c>
      <c r="C107" t="s">
        <v>5</v>
      </c>
      <c r="D107" t="s">
        <v>9</v>
      </c>
    </row>
    <row r="108" spans="1:4">
      <c r="A108" t="s">
        <v>26</v>
      </c>
      <c r="B108">
        <v>107</v>
      </c>
      <c r="C108" t="s">
        <v>5</v>
      </c>
      <c r="D108" t="s">
        <v>11</v>
      </c>
    </row>
    <row r="109" spans="1:4">
      <c r="A109" t="s">
        <v>26</v>
      </c>
      <c r="B109">
        <v>108</v>
      </c>
      <c r="C109" t="s">
        <v>3</v>
      </c>
      <c r="D109" t="s">
        <v>15</v>
      </c>
    </row>
    <row r="110" spans="1:4">
      <c r="A110" t="s">
        <v>26</v>
      </c>
      <c r="B110">
        <v>109</v>
      </c>
      <c r="C110" t="s">
        <v>3</v>
      </c>
      <c r="D110" t="s">
        <v>7</v>
      </c>
    </row>
    <row r="111" spans="1:4">
      <c r="A111" t="s">
        <v>26</v>
      </c>
      <c r="B111">
        <v>110</v>
      </c>
      <c r="C111" t="s">
        <v>5</v>
      </c>
      <c r="D111" t="s">
        <v>6</v>
      </c>
    </row>
    <row r="112" spans="1:4">
      <c r="A112" t="s">
        <v>26</v>
      </c>
      <c r="B112">
        <v>111</v>
      </c>
      <c r="C112" t="s">
        <v>5</v>
      </c>
      <c r="D112" t="s">
        <v>11</v>
      </c>
    </row>
    <row r="113" spans="1:4">
      <c r="A113" t="s">
        <v>26</v>
      </c>
      <c r="B113">
        <v>112</v>
      </c>
      <c r="C113" t="s">
        <v>3</v>
      </c>
      <c r="D113" t="s">
        <v>11</v>
      </c>
    </row>
    <row r="114" spans="1:4">
      <c r="A114" t="s">
        <v>26</v>
      </c>
      <c r="B114">
        <v>113</v>
      </c>
      <c r="C114" t="s">
        <v>5</v>
      </c>
      <c r="D114" t="s">
        <v>7</v>
      </c>
    </row>
    <row r="115" spans="1:4">
      <c r="A115" t="s">
        <v>26</v>
      </c>
      <c r="B115">
        <v>114</v>
      </c>
      <c r="C115" t="s">
        <v>3</v>
      </c>
      <c r="D115" t="s">
        <v>15</v>
      </c>
    </row>
    <row r="116" spans="1:4">
      <c r="A116" t="s">
        <v>26</v>
      </c>
      <c r="B116">
        <v>115</v>
      </c>
      <c r="C116" t="s">
        <v>5</v>
      </c>
      <c r="D116" t="s">
        <v>11</v>
      </c>
    </row>
    <row r="117" spans="1:4">
      <c r="A117" t="s">
        <v>26</v>
      </c>
      <c r="B117">
        <v>116</v>
      </c>
      <c r="C117" t="s">
        <v>3</v>
      </c>
      <c r="D117" t="s">
        <v>18</v>
      </c>
    </row>
    <row r="118" spans="1:4">
      <c r="A118" t="s">
        <v>26</v>
      </c>
      <c r="B118">
        <v>117</v>
      </c>
      <c r="C118" t="s">
        <v>20</v>
      </c>
      <c r="D118" t="s">
        <v>21</v>
      </c>
    </row>
    <row r="119" spans="1:4">
      <c r="A119" t="s">
        <v>26</v>
      </c>
      <c r="B119">
        <v>118</v>
      </c>
      <c r="C119" t="s">
        <v>3</v>
      </c>
      <c r="D119" t="s">
        <v>7</v>
      </c>
    </row>
    <row r="120" spans="1:4">
      <c r="A120" t="s">
        <v>26</v>
      </c>
      <c r="B120">
        <v>119</v>
      </c>
      <c r="C120" t="s">
        <v>3</v>
      </c>
      <c r="D120" t="s">
        <v>9</v>
      </c>
    </row>
    <row r="121" spans="1:4">
      <c r="A121" t="s">
        <v>26</v>
      </c>
      <c r="B121">
        <v>120</v>
      </c>
      <c r="C121" t="s">
        <v>5</v>
      </c>
      <c r="D121" t="s">
        <v>16</v>
      </c>
    </row>
    <row r="122" spans="1:4">
      <c r="A122" t="s">
        <v>26</v>
      </c>
      <c r="B122">
        <v>121</v>
      </c>
      <c r="C122" t="s">
        <v>5</v>
      </c>
      <c r="D122" t="s">
        <v>22</v>
      </c>
    </row>
    <row r="123" spans="1:4">
      <c r="A123" t="s">
        <v>26</v>
      </c>
      <c r="B123">
        <v>122</v>
      </c>
      <c r="C123" t="s">
        <v>3</v>
      </c>
      <c r="D123" t="s">
        <v>7</v>
      </c>
    </row>
    <row r="124" spans="1:4">
      <c r="A124" t="s">
        <v>26</v>
      </c>
      <c r="B124">
        <v>123</v>
      </c>
      <c r="C124" t="s">
        <v>5</v>
      </c>
      <c r="D124" t="s">
        <v>7</v>
      </c>
    </row>
    <row r="125" spans="1:4">
      <c r="A125" t="s">
        <v>26</v>
      </c>
      <c r="B125">
        <v>124</v>
      </c>
      <c r="C125" t="s">
        <v>5</v>
      </c>
      <c r="D125" t="s">
        <v>23</v>
      </c>
    </row>
    <row r="126" spans="1:4">
      <c r="A126" t="s">
        <v>26</v>
      </c>
      <c r="B126">
        <v>125</v>
      </c>
      <c r="C126" t="s">
        <v>3</v>
      </c>
      <c r="D126" t="s">
        <v>22</v>
      </c>
    </row>
    <row r="127" spans="1:4">
      <c r="A127" t="s">
        <v>26</v>
      </c>
      <c r="B127">
        <v>126</v>
      </c>
      <c r="C127" t="s">
        <v>5</v>
      </c>
      <c r="D127" t="s">
        <v>35</v>
      </c>
    </row>
    <row r="128" spans="1:4">
      <c r="A128" t="s">
        <v>26</v>
      </c>
      <c r="B128">
        <v>127</v>
      </c>
      <c r="C128" t="s">
        <v>5</v>
      </c>
      <c r="D128" t="s">
        <v>23</v>
      </c>
    </row>
    <row r="129" spans="1:4">
      <c r="A129" t="s">
        <v>26</v>
      </c>
      <c r="B129">
        <v>128</v>
      </c>
      <c r="C129" t="s">
        <v>3</v>
      </c>
      <c r="D129" t="s">
        <v>15</v>
      </c>
    </row>
    <row r="130" spans="1:4">
      <c r="A130" t="s">
        <v>26</v>
      </c>
      <c r="B130">
        <v>129</v>
      </c>
      <c r="C130" t="s">
        <v>3</v>
      </c>
      <c r="D130" t="s">
        <v>22</v>
      </c>
    </row>
    <row r="131" spans="1:4">
      <c r="A131" t="s">
        <v>26</v>
      </c>
      <c r="B131">
        <v>130</v>
      </c>
      <c r="C131" t="s">
        <v>5</v>
      </c>
      <c r="D131" t="s">
        <v>7</v>
      </c>
    </row>
    <row r="132" spans="1:4">
      <c r="A132" t="s">
        <v>26</v>
      </c>
      <c r="B132">
        <v>131</v>
      </c>
      <c r="C132" t="s">
        <v>3</v>
      </c>
      <c r="D132" t="s">
        <v>7</v>
      </c>
    </row>
    <row r="133" spans="1:4">
      <c r="A133" t="s">
        <v>26</v>
      </c>
      <c r="B133">
        <v>132</v>
      </c>
      <c r="C133" t="s">
        <v>3</v>
      </c>
      <c r="D133" t="s">
        <v>23</v>
      </c>
    </row>
    <row r="134" spans="1:4">
      <c r="A134" t="s">
        <v>26</v>
      </c>
      <c r="B134">
        <v>133</v>
      </c>
      <c r="C134" t="s">
        <v>5</v>
      </c>
      <c r="D134" t="s">
        <v>15</v>
      </c>
    </row>
    <row r="135" spans="1:4">
      <c r="A135" t="s">
        <v>26</v>
      </c>
      <c r="B135">
        <v>134</v>
      </c>
      <c r="C135" t="s">
        <v>5</v>
      </c>
      <c r="D135" t="s">
        <v>22</v>
      </c>
    </row>
    <row r="136" spans="1:4">
      <c r="A136" t="s">
        <v>26</v>
      </c>
      <c r="B136">
        <v>135</v>
      </c>
      <c r="C136" t="s">
        <v>20</v>
      </c>
      <c r="D136" t="s">
        <v>21</v>
      </c>
    </row>
    <row r="137" spans="1:4">
      <c r="A137" t="s">
        <v>26</v>
      </c>
      <c r="B137">
        <v>136</v>
      </c>
      <c r="C137" t="s">
        <v>5</v>
      </c>
      <c r="D137" t="s">
        <v>7</v>
      </c>
    </row>
    <row r="138" spans="1:4">
      <c r="A138" t="s">
        <v>26</v>
      </c>
      <c r="B138">
        <v>137</v>
      </c>
      <c r="C138" t="s">
        <v>3</v>
      </c>
      <c r="D138" t="s">
        <v>7</v>
      </c>
    </row>
    <row r="139" spans="1:4">
      <c r="A139" t="s">
        <v>26</v>
      </c>
      <c r="B139">
        <v>138</v>
      </c>
      <c r="C139" t="s">
        <v>3</v>
      </c>
      <c r="D139" t="s">
        <v>22</v>
      </c>
    </row>
    <row r="140" spans="1:4">
      <c r="A140" t="s">
        <v>26</v>
      </c>
      <c r="B140">
        <v>139</v>
      </c>
      <c r="C140" t="s">
        <v>5</v>
      </c>
      <c r="D140" t="s">
        <v>7</v>
      </c>
    </row>
    <row r="141" spans="1:4">
      <c r="A141" t="s">
        <v>26</v>
      </c>
      <c r="B141">
        <v>140</v>
      </c>
      <c r="C141" t="s">
        <v>5</v>
      </c>
      <c r="D141" t="s">
        <v>11</v>
      </c>
    </row>
    <row r="142" spans="1:4">
      <c r="A142" t="s">
        <v>26</v>
      </c>
      <c r="B142">
        <v>141</v>
      </c>
      <c r="C142" t="s">
        <v>20</v>
      </c>
      <c r="D142" t="s">
        <v>21</v>
      </c>
    </row>
    <row r="143" spans="1:4">
      <c r="A143" t="s">
        <v>26</v>
      </c>
      <c r="B143">
        <v>142</v>
      </c>
      <c r="C143" t="s">
        <v>3</v>
      </c>
      <c r="D143" t="s">
        <v>22</v>
      </c>
    </row>
    <row r="144" spans="1:4">
      <c r="A144" t="s">
        <v>26</v>
      </c>
      <c r="B144">
        <v>143</v>
      </c>
      <c r="C144" t="s">
        <v>5</v>
      </c>
      <c r="D144" t="s">
        <v>7</v>
      </c>
    </row>
    <row r="145" spans="1:4">
      <c r="A145" t="s">
        <v>26</v>
      </c>
      <c r="B145">
        <v>144</v>
      </c>
      <c r="C145" t="s">
        <v>5</v>
      </c>
      <c r="D145" t="s">
        <v>22</v>
      </c>
    </row>
    <row r="146" spans="1:4">
      <c r="A146" t="s">
        <v>26</v>
      </c>
      <c r="B146">
        <v>145</v>
      </c>
      <c r="C146" t="s">
        <v>3</v>
      </c>
      <c r="D146" t="s">
        <v>24</v>
      </c>
    </row>
    <row r="147" spans="1:4">
      <c r="A147" t="s">
        <v>26</v>
      </c>
      <c r="B147">
        <v>146</v>
      </c>
      <c r="C147" t="s">
        <v>5</v>
      </c>
      <c r="D147" t="s">
        <v>12</v>
      </c>
    </row>
    <row r="148" spans="1:4">
      <c r="A148" t="s">
        <v>26</v>
      </c>
      <c r="B148">
        <v>147</v>
      </c>
      <c r="C148" t="s">
        <v>5</v>
      </c>
      <c r="D148" t="s">
        <v>22</v>
      </c>
    </row>
    <row r="149" spans="1:4">
      <c r="A149" t="s">
        <v>26</v>
      </c>
      <c r="B149">
        <v>148</v>
      </c>
      <c r="C149" t="s">
        <v>3</v>
      </c>
      <c r="D149" t="s">
        <v>8</v>
      </c>
    </row>
    <row r="150" spans="1:4">
      <c r="A150" t="s">
        <v>26</v>
      </c>
      <c r="B150">
        <v>149</v>
      </c>
      <c r="C150" t="s">
        <v>3</v>
      </c>
      <c r="D150" t="s">
        <v>11</v>
      </c>
    </row>
    <row r="151" spans="1:4">
      <c r="A151" t="s">
        <v>26</v>
      </c>
      <c r="B151">
        <v>150</v>
      </c>
      <c r="C151" t="s">
        <v>3</v>
      </c>
      <c r="D151" t="s">
        <v>15</v>
      </c>
    </row>
    <row r="152" spans="1:4">
      <c r="A152" t="s">
        <v>26</v>
      </c>
      <c r="B152">
        <v>151</v>
      </c>
      <c r="C152" t="s">
        <v>3</v>
      </c>
      <c r="D152" t="s">
        <v>24</v>
      </c>
    </row>
    <row r="153" spans="1:4">
      <c r="A153" t="s">
        <v>26</v>
      </c>
      <c r="B153">
        <v>152</v>
      </c>
      <c r="C153" t="s">
        <v>5</v>
      </c>
      <c r="D153" t="s">
        <v>12</v>
      </c>
    </row>
    <row r="154" spans="1:4">
      <c r="A154" t="s">
        <v>26</v>
      </c>
      <c r="B154">
        <v>153</v>
      </c>
      <c r="C154" t="s">
        <v>5</v>
      </c>
      <c r="D154" t="s">
        <v>12</v>
      </c>
    </row>
    <row r="155" spans="1:4">
      <c r="A155" t="s">
        <v>26</v>
      </c>
      <c r="B155">
        <v>154</v>
      </c>
      <c r="C155" t="s">
        <v>3</v>
      </c>
      <c r="D155" t="s">
        <v>8</v>
      </c>
    </row>
    <row r="156" spans="1:4">
      <c r="A156" t="s">
        <v>26</v>
      </c>
      <c r="B156">
        <v>155</v>
      </c>
      <c r="C156" t="s">
        <v>3</v>
      </c>
      <c r="D156" t="s">
        <v>7</v>
      </c>
    </row>
    <row r="157" spans="1:4">
      <c r="A157" t="s">
        <v>26</v>
      </c>
      <c r="B157">
        <v>156</v>
      </c>
      <c r="C157" t="s">
        <v>5</v>
      </c>
      <c r="D157" t="s">
        <v>13</v>
      </c>
    </row>
    <row r="158" spans="1:4">
      <c r="A158" t="s">
        <v>26</v>
      </c>
      <c r="B158">
        <v>157</v>
      </c>
      <c r="C158" t="s">
        <v>5</v>
      </c>
      <c r="D158" t="s">
        <v>30</v>
      </c>
    </row>
    <row r="159" spans="1:4">
      <c r="A159" t="s">
        <v>26</v>
      </c>
      <c r="B159">
        <v>158</v>
      </c>
      <c r="C159" t="s">
        <v>3</v>
      </c>
      <c r="D159" t="s">
        <v>22</v>
      </c>
    </row>
    <row r="160" spans="1:4">
      <c r="A160" t="s">
        <v>26</v>
      </c>
      <c r="B160">
        <v>159</v>
      </c>
      <c r="C160" t="s">
        <v>5</v>
      </c>
      <c r="D160" t="s">
        <v>8</v>
      </c>
    </row>
    <row r="161" spans="1:4">
      <c r="A161" t="s">
        <v>26</v>
      </c>
      <c r="B161">
        <v>160</v>
      </c>
      <c r="C161" t="s">
        <v>3</v>
      </c>
      <c r="D161" t="s">
        <v>22</v>
      </c>
    </row>
    <row r="162" spans="1:4">
      <c r="A162" t="s">
        <v>26</v>
      </c>
      <c r="B162">
        <v>161</v>
      </c>
      <c r="C162" t="s">
        <v>5</v>
      </c>
      <c r="D162" t="s">
        <v>6</v>
      </c>
    </row>
    <row r="163" spans="1:4">
      <c r="A163" t="s">
        <v>26</v>
      </c>
      <c r="B163">
        <v>162</v>
      </c>
      <c r="C163" t="s">
        <v>3</v>
      </c>
      <c r="D163" t="s">
        <v>30</v>
      </c>
    </row>
    <row r="164" spans="1:4">
      <c r="A164" t="s">
        <v>26</v>
      </c>
      <c r="B164">
        <v>163</v>
      </c>
      <c r="C164" t="s">
        <v>3</v>
      </c>
      <c r="D164" t="s">
        <v>24</v>
      </c>
    </row>
    <row r="165" spans="1:4">
      <c r="A165" t="s">
        <v>26</v>
      </c>
      <c r="B165">
        <v>164</v>
      </c>
      <c r="C165" t="s">
        <v>5</v>
      </c>
      <c r="D165" t="s">
        <v>13</v>
      </c>
    </row>
    <row r="166" spans="1:4">
      <c r="A166" t="s">
        <v>26</v>
      </c>
      <c r="B166">
        <v>165</v>
      </c>
      <c r="C166" t="s">
        <v>5</v>
      </c>
      <c r="D166" t="s">
        <v>16</v>
      </c>
    </row>
    <row r="167" spans="1:4">
      <c r="A167" t="s">
        <v>26</v>
      </c>
      <c r="B167">
        <v>166</v>
      </c>
      <c r="C167" t="s">
        <v>5</v>
      </c>
      <c r="D167" t="s">
        <v>7</v>
      </c>
    </row>
    <row r="168" spans="1:4">
      <c r="A168" t="s">
        <v>26</v>
      </c>
      <c r="B168">
        <v>167</v>
      </c>
      <c r="C168" t="s">
        <v>3</v>
      </c>
      <c r="D168" t="s">
        <v>24</v>
      </c>
    </row>
    <row r="169" spans="1:4">
      <c r="A169" t="s">
        <v>26</v>
      </c>
      <c r="B169">
        <v>168</v>
      </c>
      <c r="C169" t="s">
        <v>3</v>
      </c>
      <c r="D169" t="s">
        <v>31</v>
      </c>
    </row>
    <row r="170" spans="1:4">
      <c r="A170" t="s">
        <v>27</v>
      </c>
      <c r="B170">
        <v>1</v>
      </c>
      <c r="C170" t="s">
        <v>3</v>
      </c>
      <c r="D170" t="s">
        <v>11</v>
      </c>
    </row>
    <row r="171" spans="1:4">
      <c r="A171" t="s">
        <v>27</v>
      </c>
      <c r="B171">
        <v>2</v>
      </c>
      <c r="C171" t="s">
        <v>5</v>
      </c>
      <c r="D171" t="s">
        <v>7</v>
      </c>
    </row>
    <row r="172" spans="1:4">
      <c r="A172" t="s">
        <v>27</v>
      </c>
      <c r="B172">
        <v>3</v>
      </c>
      <c r="C172" t="s">
        <v>3</v>
      </c>
      <c r="D172" t="s">
        <v>7</v>
      </c>
    </row>
    <row r="173" spans="1:4">
      <c r="A173" t="s">
        <v>27</v>
      </c>
      <c r="B173">
        <v>4</v>
      </c>
      <c r="C173" t="s">
        <v>5</v>
      </c>
      <c r="D173" t="s">
        <v>14</v>
      </c>
    </row>
    <row r="174" spans="1:4">
      <c r="A174" t="s">
        <v>27</v>
      </c>
      <c r="B174">
        <v>5</v>
      </c>
      <c r="C174" t="s">
        <v>5</v>
      </c>
      <c r="D174" t="s">
        <v>9</v>
      </c>
    </row>
    <row r="175" spans="1:4">
      <c r="A175" t="s">
        <v>27</v>
      </c>
      <c r="B175">
        <v>6</v>
      </c>
      <c r="C175" t="s">
        <v>3</v>
      </c>
      <c r="D175" t="s">
        <v>41</v>
      </c>
    </row>
    <row r="176" spans="1:4">
      <c r="A176" t="s">
        <v>27</v>
      </c>
      <c r="B176">
        <v>7</v>
      </c>
      <c r="C176" t="s">
        <v>3</v>
      </c>
      <c r="D176" t="s">
        <v>11</v>
      </c>
    </row>
    <row r="177" spans="1:4">
      <c r="A177" t="s">
        <v>27</v>
      </c>
      <c r="B177">
        <v>8</v>
      </c>
      <c r="C177" t="s">
        <v>5</v>
      </c>
      <c r="D177" t="s">
        <v>22</v>
      </c>
    </row>
    <row r="178" spans="1:4">
      <c r="A178" t="s">
        <v>27</v>
      </c>
      <c r="B178">
        <v>9</v>
      </c>
      <c r="C178" t="s">
        <v>3</v>
      </c>
      <c r="D178" t="s">
        <v>11</v>
      </c>
    </row>
    <row r="179" spans="1:4">
      <c r="A179" t="s">
        <v>27</v>
      </c>
      <c r="B179">
        <v>10</v>
      </c>
      <c r="C179" t="s">
        <v>20</v>
      </c>
      <c r="D179" t="s">
        <v>21</v>
      </c>
    </row>
    <row r="180" spans="1:4">
      <c r="A180" t="s">
        <v>27</v>
      </c>
      <c r="B180">
        <v>11</v>
      </c>
      <c r="C180" t="s">
        <v>3</v>
      </c>
      <c r="D180" t="s">
        <v>11</v>
      </c>
    </row>
    <row r="181" spans="1:4">
      <c r="A181" t="s">
        <v>27</v>
      </c>
      <c r="B181">
        <v>12</v>
      </c>
      <c r="C181" t="s">
        <v>3</v>
      </c>
      <c r="D181" t="s">
        <v>9</v>
      </c>
    </row>
    <row r="182" spans="1:4">
      <c r="A182" t="s">
        <v>27</v>
      </c>
      <c r="B182">
        <v>13</v>
      </c>
      <c r="C182" t="s">
        <v>5</v>
      </c>
      <c r="D182" t="s">
        <v>6</v>
      </c>
    </row>
    <row r="183" spans="1:4">
      <c r="A183" t="s">
        <v>27</v>
      </c>
      <c r="B183">
        <v>14</v>
      </c>
      <c r="C183" t="s">
        <v>3</v>
      </c>
      <c r="D183" t="s">
        <v>9</v>
      </c>
    </row>
    <row r="184" spans="1:4">
      <c r="A184" t="s">
        <v>27</v>
      </c>
      <c r="B184">
        <v>15</v>
      </c>
      <c r="C184" t="s">
        <v>5</v>
      </c>
      <c r="D184" t="s">
        <v>12</v>
      </c>
    </row>
    <row r="185" spans="1:4">
      <c r="A185" t="s">
        <v>27</v>
      </c>
      <c r="B185">
        <v>16</v>
      </c>
      <c r="C185" t="s">
        <v>3</v>
      </c>
      <c r="D185" t="s">
        <v>7</v>
      </c>
    </row>
    <row r="186" spans="1:4">
      <c r="A186" t="s">
        <v>27</v>
      </c>
      <c r="B186">
        <v>17</v>
      </c>
      <c r="C186" t="s">
        <v>5</v>
      </c>
      <c r="D186" t="s">
        <v>12</v>
      </c>
    </row>
    <row r="187" spans="1:4">
      <c r="A187" t="s">
        <v>27</v>
      </c>
      <c r="B187">
        <v>18</v>
      </c>
      <c r="C187" t="s">
        <v>3</v>
      </c>
      <c r="D187" t="s">
        <v>7</v>
      </c>
    </row>
    <row r="188" spans="1:4">
      <c r="A188" t="s">
        <v>27</v>
      </c>
      <c r="B188">
        <v>19</v>
      </c>
      <c r="C188" t="s">
        <v>5</v>
      </c>
      <c r="D188" t="s">
        <v>10</v>
      </c>
    </row>
    <row r="189" spans="1:4">
      <c r="A189" t="s">
        <v>27</v>
      </c>
      <c r="B189">
        <v>20</v>
      </c>
      <c r="C189" t="s">
        <v>3</v>
      </c>
      <c r="D189" t="s">
        <v>7</v>
      </c>
    </row>
    <row r="190" spans="1:4">
      <c r="A190" t="s">
        <v>27</v>
      </c>
      <c r="B190">
        <v>21</v>
      </c>
      <c r="C190" t="s">
        <v>3</v>
      </c>
      <c r="D190" t="s">
        <v>10</v>
      </c>
    </row>
    <row r="191" spans="1:4">
      <c r="A191" t="s">
        <v>27</v>
      </c>
      <c r="B191">
        <v>22</v>
      </c>
      <c r="C191" t="s">
        <v>5</v>
      </c>
      <c r="D191" t="s">
        <v>11</v>
      </c>
    </row>
    <row r="192" spans="1:4">
      <c r="A192" t="s">
        <v>27</v>
      </c>
      <c r="B192">
        <v>23</v>
      </c>
      <c r="C192" t="s">
        <v>3</v>
      </c>
      <c r="D192" t="s">
        <v>15</v>
      </c>
    </row>
    <row r="193" spans="1:4">
      <c r="A193" t="s">
        <v>27</v>
      </c>
      <c r="B193">
        <v>24</v>
      </c>
      <c r="C193" t="s">
        <v>5</v>
      </c>
      <c r="D193" t="s">
        <v>11</v>
      </c>
    </row>
    <row r="194" spans="1:4">
      <c r="A194" t="s">
        <v>27</v>
      </c>
      <c r="B194">
        <v>25</v>
      </c>
      <c r="C194" t="s">
        <v>3</v>
      </c>
      <c r="D194" t="s">
        <v>15</v>
      </c>
    </row>
    <row r="195" spans="1:4">
      <c r="A195" t="s">
        <v>27</v>
      </c>
      <c r="B195">
        <v>26</v>
      </c>
      <c r="C195" t="s">
        <v>3</v>
      </c>
      <c r="D195" t="s">
        <v>7</v>
      </c>
    </row>
    <row r="196" spans="1:4">
      <c r="A196" t="s">
        <v>27</v>
      </c>
      <c r="B196">
        <v>27</v>
      </c>
      <c r="C196" t="s">
        <v>3</v>
      </c>
      <c r="D196" t="s">
        <v>9</v>
      </c>
    </row>
    <row r="197" spans="1:4">
      <c r="A197" t="s">
        <v>27</v>
      </c>
      <c r="B197">
        <v>28</v>
      </c>
      <c r="C197" t="s">
        <v>3</v>
      </c>
      <c r="D197" t="s">
        <v>7</v>
      </c>
    </row>
    <row r="198" spans="1:4">
      <c r="A198" t="s">
        <v>27</v>
      </c>
      <c r="B198">
        <v>29</v>
      </c>
      <c r="C198" t="s">
        <v>3</v>
      </c>
      <c r="D198" t="s">
        <v>11</v>
      </c>
    </row>
    <row r="199" spans="1:4">
      <c r="A199" t="s">
        <v>27</v>
      </c>
      <c r="B199">
        <v>30</v>
      </c>
      <c r="C199" t="s">
        <v>5</v>
      </c>
      <c r="D199" t="s">
        <v>16</v>
      </c>
    </row>
    <row r="200" spans="1:4">
      <c r="A200" t="s">
        <v>27</v>
      </c>
      <c r="B200">
        <v>31</v>
      </c>
      <c r="C200" t="s">
        <v>3</v>
      </c>
      <c r="D200" t="s">
        <v>10</v>
      </c>
    </row>
    <row r="201" spans="1:4">
      <c r="A201" t="s">
        <v>27</v>
      </c>
      <c r="B201">
        <v>32</v>
      </c>
      <c r="C201" t="s">
        <v>5</v>
      </c>
      <c r="D201" t="s">
        <v>22</v>
      </c>
    </row>
    <row r="202" spans="1:4">
      <c r="A202" t="s">
        <v>27</v>
      </c>
      <c r="B202">
        <v>33</v>
      </c>
      <c r="C202" t="s">
        <v>3</v>
      </c>
      <c r="D202" t="s">
        <v>22</v>
      </c>
    </row>
    <row r="203" spans="1:4">
      <c r="A203" t="s">
        <v>27</v>
      </c>
      <c r="B203">
        <v>34</v>
      </c>
      <c r="C203" t="s">
        <v>5</v>
      </c>
      <c r="D203" t="s">
        <v>22</v>
      </c>
    </row>
    <row r="204" spans="1:4">
      <c r="A204" t="s">
        <v>27</v>
      </c>
      <c r="B204">
        <v>35</v>
      </c>
      <c r="C204" t="s">
        <v>3</v>
      </c>
      <c r="D204" t="s">
        <v>7</v>
      </c>
    </row>
    <row r="205" spans="1:4">
      <c r="A205" t="s">
        <v>27</v>
      </c>
      <c r="B205">
        <v>36</v>
      </c>
      <c r="C205" t="s">
        <v>3</v>
      </c>
      <c r="D205" t="s">
        <v>22</v>
      </c>
    </row>
    <row r="206" spans="1:4">
      <c r="A206" t="s">
        <v>27</v>
      </c>
      <c r="B206">
        <v>37</v>
      </c>
      <c r="C206" t="s">
        <v>20</v>
      </c>
      <c r="D206" t="s">
        <v>21</v>
      </c>
    </row>
    <row r="207" spans="1:4">
      <c r="A207" t="s">
        <v>27</v>
      </c>
      <c r="B207">
        <v>38</v>
      </c>
      <c r="C207" t="s">
        <v>5</v>
      </c>
      <c r="D207" t="s">
        <v>35</v>
      </c>
    </row>
    <row r="208" spans="1:4">
      <c r="A208" t="s">
        <v>27</v>
      </c>
      <c r="B208">
        <v>39</v>
      </c>
      <c r="C208" t="s">
        <v>3</v>
      </c>
      <c r="D208" t="s">
        <v>35</v>
      </c>
    </row>
    <row r="209" spans="1:4">
      <c r="A209" t="s">
        <v>27</v>
      </c>
      <c r="B209">
        <v>40</v>
      </c>
      <c r="C209" t="s">
        <v>5</v>
      </c>
      <c r="D209" t="s">
        <v>16</v>
      </c>
    </row>
    <row r="210" spans="1:4">
      <c r="A210" t="s">
        <v>27</v>
      </c>
      <c r="B210">
        <v>41</v>
      </c>
      <c r="C210" t="s">
        <v>3</v>
      </c>
      <c r="D210" t="s">
        <v>18</v>
      </c>
    </row>
    <row r="211" spans="1:4">
      <c r="A211" t="s">
        <v>27</v>
      </c>
      <c r="B211">
        <v>42</v>
      </c>
      <c r="C211" t="s">
        <v>5</v>
      </c>
      <c r="D211" t="s">
        <v>6</v>
      </c>
    </row>
    <row r="212" spans="1:4">
      <c r="A212" t="s">
        <v>27</v>
      </c>
      <c r="B212">
        <v>43</v>
      </c>
      <c r="C212" t="s">
        <v>3</v>
      </c>
      <c r="D212" t="s">
        <v>35</v>
      </c>
    </row>
    <row r="213" spans="1:4">
      <c r="A213" t="s">
        <v>27</v>
      </c>
      <c r="B213">
        <v>44</v>
      </c>
      <c r="C213" t="s">
        <v>5</v>
      </c>
      <c r="D213" t="s">
        <v>23</v>
      </c>
    </row>
    <row r="214" spans="1:4">
      <c r="A214" t="s">
        <v>27</v>
      </c>
      <c r="B214">
        <v>45</v>
      </c>
      <c r="C214" t="s">
        <v>3</v>
      </c>
      <c r="D214" t="s">
        <v>12</v>
      </c>
    </row>
    <row r="215" spans="1:4">
      <c r="A215" t="s">
        <v>27</v>
      </c>
      <c r="B215">
        <v>46</v>
      </c>
      <c r="C215" t="s">
        <v>5</v>
      </c>
      <c r="D215" t="s">
        <v>11</v>
      </c>
    </row>
    <row r="216" spans="1:4">
      <c r="A216" t="s">
        <v>27</v>
      </c>
      <c r="B216">
        <v>47</v>
      </c>
      <c r="C216" t="s">
        <v>5</v>
      </c>
      <c r="D216" t="s">
        <v>22</v>
      </c>
    </row>
    <row r="217" spans="1:4">
      <c r="A217" t="s">
        <v>27</v>
      </c>
      <c r="B217">
        <v>48</v>
      </c>
      <c r="C217" t="s">
        <v>5</v>
      </c>
      <c r="D217" t="s">
        <v>16</v>
      </c>
    </row>
    <row r="218" spans="1:4">
      <c r="A218" t="s">
        <v>27</v>
      </c>
      <c r="B218">
        <v>49</v>
      </c>
      <c r="C218" t="s">
        <v>5</v>
      </c>
      <c r="D218" t="s">
        <v>11</v>
      </c>
    </row>
    <row r="219" spans="1:4">
      <c r="A219" t="s">
        <v>27</v>
      </c>
      <c r="B219">
        <v>50</v>
      </c>
      <c r="C219" t="s">
        <v>3</v>
      </c>
      <c r="D219" t="s">
        <v>15</v>
      </c>
    </row>
    <row r="220" spans="1:4">
      <c r="A220" t="s">
        <v>27</v>
      </c>
      <c r="B220">
        <v>51</v>
      </c>
      <c r="C220" t="s">
        <v>5</v>
      </c>
      <c r="D220" t="s">
        <v>7</v>
      </c>
    </row>
    <row r="221" spans="1:4">
      <c r="A221" t="s">
        <v>27</v>
      </c>
      <c r="B221">
        <v>52</v>
      </c>
      <c r="C221" t="s">
        <v>3</v>
      </c>
      <c r="D221" t="s">
        <v>6</v>
      </c>
    </row>
    <row r="222" spans="1:4">
      <c r="A222" t="s">
        <v>27</v>
      </c>
      <c r="B222">
        <v>53</v>
      </c>
      <c r="C222" t="s">
        <v>5</v>
      </c>
      <c r="D222" t="s">
        <v>11</v>
      </c>
    </row>
    <row r="223" spans="1:4">
      <c r="A223" t="s">
        <v>27</v>
      </c>
      <c r="B223">
        <v>54</v>
      </c>
      <c r="C223" t="s">
        <v>3</v>
      </c>
      <c r="D223" t="s">
        <v>15</v>
      </c>
    </row>
    <row r="224" spans="1:4">
      <c r="A224" t="s">
        <v>27</v>
      </c>
      <c r="B224">
        <v>55</v>
      </c>
      <c r="C224" t="s">
        <v>5</v>
      </c>
      <c r="D224" t="s">
        <v>11</v>
      </c>
    </row>
    <row r="225" spans="1:4">
      <c r="A225" t="s">
        <v>27</v>
      </c>
      <c r="B225">
        <v>56</v>
      </c>
      <c r="C225" t="s">
        <v>3</v>
      </c>
      <c r="D225" t="s">
        <v>15</v>
      </c>
    </row>
    <row r="226" spans="1:4">
      <c r="A226" t="s">
        <v>27</v>
      </c>
      <c r="B226">
        <v>57</v>
      </c>
      <c r="C226" t="s">
        <v>5</v>
      </c>
      <c r="D226" t="s">
        <v>35</v>
      </c>
    </row>
    <row r="227" spans="1:4">
      <c r="A227" t="s">
        <v>27</v>
      </c>
      <c r="B227">
        <v>58</v>
      </c>
      <c r="C227" t="s">
        <v>3</v>
      </c>
      <c r="D227" t="s">
        <v>35</v>
      </c>
    </row>
    <row r="228" spans="1:4">
      <c r="A228" t="s">
        <v>27</v>
      </c>
      <c r="B228">
        <v>59</v>
      </c>
      <c r="C228" t="s">
        <v>20</v>
      </c>
      <c r="D228" t="s">
        <v>21</v>
      </c>
    </row>
    <row r="229" spans="1:4">
      <c r="A229" t="s">
        <v>27</v>
      </c>
      <c r="B229">
        <v>60</v>
      </c>
      <c r="C229" t="s">
        <v>3</v>
      </c>
      <c r="D229" t="s">
        <v>11</v>
      </c>
    </row>
    <row r="230" spans="1:4">
      <c r="A230" t="s">
        <v>27</v>
      </c>
      <c r="B230">
        <v>61</v>
      </c>
      <c r="C230" t="s">
        <v>5</v>
      </c>
      <c r="D230" t="s">
        <v>8</v>
      </c>
    </row>
    <row r="231" spans="1:4">
      <c r="A231" t="s">
        <v>27</v>
      </c>
      <c r="B231">
        <v>62</v>
      </c>
      <c r="C231" t="s">
        <v>3</v>
      </c>
      <c r="D231" t="s">
        <v>7</v>
      </c>
    </row>
    <row r="232" spans="1:4">
      <c r="A232" t="s">
        <v>27</v>
      </c>
      <c r="B232">
        <v>63</v>
      </c>
      <c r="C232" t="s">
        <v>5</v>
      </c>
      <c r="D232" t="s">
        <v>11</v>
      </c>
    </row>
    <row r="233" spans="1:4">
      <c r="A233" t="s">
        <v>27</v>
      </c>
      <c r="B233">
        <v>64</v>
      </c>
      <c r="C233" t="s">
        <v>5</v>
      </c>
      <c r="D233" t="s">
        <v>16</v>
      </c>
    </row>
    <row r="234" spans="1:4">
      <c r="A234" t="s">
        <v>27</v>
      </c>
      <c r="B234">
        <v>65</v>
      </c>
      <c r="C234" t="s">
        <v>3</v>
      </c>
      <c r="D234" t="s">
        <v>7</v>
      </c>
    </row>
    <row r="235" spans="1:4">
      <c r="A235" t="s">
        <v>27</v>
      </c>
      <c r="B235">
        <v>66</v>
      </c>
      <c r="C235" t="s">
        <v>3</v>
      </c>
      <c r="D235" t="s">
        <v>11</v>
      </c>
    </row>
    <row r="236" spans="1:4">
      <c r="A236" t="s">
        <v>27</v>
      </c>
      <c r="B236">
        <v>67</v>
      </c>
      <c r="C236" t="s">
        <v>5</v>
      </c>
      <c r="D236" t="s">
        <v>7</v>
      </c>
    </row>
    <row r="237" spans="1:4">
      <c r="A237" t="s">
        <v>27</v>
      </c>
      <c r="B237">
        <v>68</v>
      </c>
      <c r="C237" t="s">
        <v>3</v>
      </c>
      <c r="D237" t="s">
        <v>11</v>
      </c>
    </row>
    <row r="238" spans="1:4">
      <c r="A238" t="s">
        <v>27</v>
      </c>
      <c r="B238">
        <v>69</v>
      </c>
      <c r="C238" t="s">
        <v>5</v>
      </c>
      <c r="D238" t="s">
        <v>41</v>
      </c>
    </row>
    <row r="239" spans="1:4">
      <c r="A239" t="s">
        <v>27</v>
      </c>
      <c r="B239">
        <v>70</v>
      </c>
      <c r="C239" t="s">
        <v>5</v>
      </c>
      <c r="D239" t="s">
        <v>11</v>
      </c>
    </row>
    <row r="240" spans="1:4">
      <c r="A240" t="s">
        <v>27</v>
      </c>
      <c r="B240">
        <v>71</v>
      </c>
      <c r="C240" t="s">
        <v>3</v>
      </c>
      <c r="D240" t="s">
        <v>15</v>
      </c>
    </row>
    <row r="241" spans="1:4">
      <c r="A241" t="s">
        <v>27</v>
      </c>
      <c r="B241">
        <v>72</v>
      </c>
      <c r="C241" t="s">
        <v>5</v>
      </c>
      <c r="D241" t="s">
        <v>10</v>
      </c>
    </row>
    <row r="242" spans="1:4">
      <c r="A242" t="s">
        <v>27</v>
      </c>
      <c r="B242">
        <v>73</v>
      </c>
      <c r="C242" t="s">
        <v>3</v>
      </c>
      <c r="D242" t="s">
        <v>9</v>
      </c>
    </row>
    <row r="243" spans="1:4">
      <c r="A243" t="s">
        <v>27</v>
      </c>
      <c r="B243">
        <v>74</v>
      </c>
      <c r="C243" t="s">
        <v>3</v>
      </c>
      <c r="D243" t="s">
        <v>15</v>
      </c>
    </row>
    <row r="244" spans="1:4">
      <c r="A244" t="s">
        <v>27</v>
      </c>
      <c r="B244">
        <v>75</v>
      </c>
      <c r="C244" t="s">
        <v>5</v>
      </c>
      <c r="D244" t="s">
        <v>10</v>
      </c>
    </row>
    <row r="245" spans="1:4">
      <c r="A245" t="s">
        <v>27</v>
      </c>
      <c r="B245">
        <v>76</v>
      </c>
      <c r="C245" t="s">
        <v>5</v>
      </c>
      <c r="D245" t="s">
        <v>7</v>
      </c>
    </row>
    <row r="246" spans="1:4">
      <c r="A246" t="s">
        <v>27</v>
      </c>
      <c r="B246">
        <v>77</v>
      </c>
      <c r="C246" t="s">
        <v>5</v>
      </c>
      <c r="D246" t="s">
        <v>9</v>
      </c>
    </row>
    <row r="247" spans="1:4">
      <c r="A247" t="s">
        <v>27</v>
      </c>
      <c r="B247">
        <v>78</v>
      </c>
      <c r="C247" t="s">
        <v>3</v>
      </c>
      <c r="D247" t="s">
        <v>13</v>
      </c>
    </row>
    <row r="248" spans="1:4">
      <c r="A248" t="s">
        <v>27</v>
      </c>
      <c r="B248">
        <v>79</v>
      </c>
      <c r="C248" t="s">
        <v>20</v>
      </c>
      <c r="D248" t="s">
        <v>21</v>
      </c>
    </row>
    <row r="249" spans="1:4">
      <c r="A249" t="s">
        <v>27</v>
      </c>
      <c r="B249">
        <v>80</v>
      </c>
      <c r="C249" t="s">
        <v>3</v>
      </c>
      <c r="D249" t="s">
        <v>11</v>
      </c>
    </row>
    <row r="250" spans="1:4">
      <c r="A250" t="s">
        <v>27</v>
      </c>
      <c r="B250">
        <v>81</v>
      </c>
      <c r="C250" t="s">
        <v>3</v>
      </c>
      <c r="D250" t="s">
        <v>15</v>
      </c>
    </row>
    <row r="251" spans="1:4">
      <c r="A251" t="s">
        <v>27</v>
      </c>
      <c r="B251">
        <v>82</v>
      </c>
      <c r="C251" t="s">
        <v>20</v>
      </c>
      <c r="D251" t="s">
        <v>21</v>
      </c>
    </row>
    <row r="252" spans="1:4">
      <c r="A252" t="s">
        <v>27</v>
      </c>
      <c r="B252">
        <v>83</v>
      </c>
      <c r="C252" t="s">
        <v>3</v>
      </c>
      <c r="D252" t="s">
        <v>22</v>
      </c>
    </row>
    <row r="253" spans="1:4">
      <c r="A253" t="s">
        <v>27</v>
      </c>
      <c r="B253">
        <v>84</v>
      </c>
      <c r="C253" t="s">
        <v>5</v>
      </c>
      <c r="D253" t="s">
        <v>13</v>
      </c>
    </row>
    <row r="254" spans="1:4">
      <c r="A254" t="s">
        <v>27</v>
      </c>
      <c r="B254">
        <v>85</v>
      </c>
      <c r="C254" t="s">
        <v>3</v>
      </c>
      <c r="D254" t="s">
        <v>11</v>
      </c>
    </row>
    <row r="255" spans="1:4">
      <c r="A255" t="s">
        <v>27</v>
      </c>
      <c r="B255">
        <v>86</v>
      </c>
      <c r="C255" t="s">
        <v>3</v>
      </c>
      <c r="D255" t="s">
        <v>15</v>
      </c>
    </row>
    <row r="256" spans="1:4">
      <c r="A256" t="s">
        <v>27</v>
      </c>
      <c r="B256">
        <v>87</v>
      </c>
      <c r="C256" t="s">
        <v>5</v>
      </c>
      <c r="D256" t="s">
        <v>23</v>
      </c>
    </row>
    <row r="257" spans="1:4">
      <c r="A257" t="s">
        <v>27</v>
      </c>
      <c r="B257">
        <v>88</v>
      </c>
      <c r="C257" t="s">
        <v>3</v>
      </c>
      <c r="D257" t="s">
        <v>15</v>
      </c>
    </row>
    <row r="258" spans="1:4">
      <c r="A258" t="s">
        <v>27</v>
      </c>
      <c r="B258">
        <v>89</v>
      </c>
      <c r="C258" t="s">
        <v>5</v>
      </c>
      <c r="D258" t="s">
        <v>12</v>
      </c>
    </row>
    <row r="259" spans="1:4">
      <c r="A259" t="s">
        <v>27</v>
      </c>
      <c r="B259">
        <v>90</v>
      </c>
      <c r="C259" t="s">
        <v>3</v>
      </c>
      <c r="D259" t="s">
        <v>23</v>
      </c>
    </row>
    <row r="260" spans="1:4">
      <c r="A260" t="s">
        <v>27</v>
      </c>
      <c r="B260">
        <v>91</v>
      </c>
      <c r="C260" t="s">
        <v>5</v>
      </c>
      <c r="D260" t="s">
        <v>35</v>
      </c>
    </row>
    <row r="261" spans="1:4">
      <c r="A261" t="s">
        <v>27</v>
      </c>
      <c r="B261">
        <v>92</v>
      </c>
      <c r="C261" t="s">
        <v>3</v>
      </c>
      <c r="D261" t="s">
        <v>35</v>
      </c>
    </row>
    <row r="262" spans="1:4">
      <c r="A262" t="s">
        <v>27</v>
      </c>
      <c r="B262">
        <v>93</v>
      </c>
      <c r="C262" t="s">
        <v>3</v>
      </c>
      <c r="D262" t="s">
        <v>18</v>
      </c>
    </row>
    <row r="263" spans="1:4">
      <c r="A263" t="s">
        <v>27</v>
      </c>
      <c r="B263">
        <v>94</v>
      </c>
      <c r="C263" t="s">
        <v>5</v>
      </c>
      <c r="D263" t="s">
        <v>12</v>
      </c>
    </row>
    <row r="264" spans="1:4">
      <c r="A264" t="s">
        <v>27</v>
      </c>
      <c r="B264">
        <v>95</v>
      </c>
      <c r="C264" t="s">
        <v>3</v>
      </c>
      <c r="D264" t="s">
        <v>23</v>
      </c>
    </row>
    <row r="265" spans="1:4">
      <c r="A265" t="s">
        <v>27</v>
      </c>
      <c r="B265">
        <v>96</v>
      </c>
      <c r="C265" t="s">
        <v>3</v>
      </c>
      <c r="D265" t="s">
        <v>22</v>
      </c>
    </row>
    <row r="266" spans="1:4">
      <c r="A266" t="s">
        <v>27</v>
      </c>
      <c r="B266">
        <v>97</v>
      </c>
      <c r="C266" t="s">
        <v>5</v>
      </c>
      <c r="D266" t="s">
        <v>36</v>
      </c>
    </row>
    <row r="267" spans="1:4">
      <c r="A267" t="s">
        <v>27</v>
      </c>
      <c r="B267">
        <v>98</v>
      </c>
      <c r="C267" t="s">
        <v>3</v>
      </c>
      <c r="D267" t="s">
        <v>22</v>
      </c>
    </row>
    <row r="268" spans="1:4">
      <c r="A268" t="s">
        <v>27</v>
      </c>
      <c r="B268">
        <v>99</v>
      </c>
      <c r="C268" t="s">
        <v>3</v>
      </c>
      <c r="D268" t="s">
        <v>12</v>
      </c>
    </row>
    <row r="269" spans="1:4">
      <c r="A269" t="s">
        <v>27</v>
      </c>
      <c r="B269">
        <v>100</v>
      </c>
      <c r="C269" t="s">
        <v>3</v>
      </c>
      <c r="D269" t="s">
        <v>13</v>
      </c>
    </row>
    <row r="270" spans="1:4">
      <c r="A270" t="s">
        <v>27</v>
      </c>
      <c r="B270">
        <v>101</v>
      </c>
      <c r="C270" t="s">
        <v>3</v>
      </c>
      <c r="D270" t="s">
        <v>22</v>
      </c>
    </row>
    <row r="271" spans="1:4">
      <c r="A271" t="s">
        <v>27</v>
      </c>
      <c r="B271">
        <v>102</v>
      </c>
      <c r="C271" t="s">
        <v>5</v>
      </c>
      <c r="D271" t="s">
        <v>11</v>
      </c>
    </row>
    <row r="272" spans="1:4">
      <c r="A272" t="s">
        <v>27</v>
      </c>
      <c r="B272">
        <v>103</v>
      </c>
      <c r="C272" t="s">
        <v>3</v>
      </c>
      <c r="D272" t="s">
        <v>15</v>
      </c>
    </row>
    <row r="273" spans="1:4">
      <c r="A273" t="s">
        <v>27</v>
      </c>
      <c r="B273">
        <v>104</v>
      </c>
      <c r="C273" t="s">
        <v>3</v>
      </c>
      <c r="D273" t="s">
        <v>36</v>
      </c>
    </row>
    <row r="274" spans="1:4">
      <c r="A274" t="s">
        <v>27</v>
      </c>
      <c r="B274">
        <v>105</v>
      </c>
      <c r="C274" t="s">
        <v>20</v>
      </c>
      <c r="D274" t="s">
        <v>21</v>
      </c>
    </row>
    <row r="275" spans="1:4">
      <c r="A275" t="s">
        <v>27</v>
      </c>
      <c r="B275">
        <v>106</v>
      </c>
      <c r="C275" t="s">
        <v>3</v>
      </c>
      <c r="D275" t="s">
        <v>22</v>
      </c>
    </row>
    <row r="276" spans="1:4">
      <c r="A276" t="s">
        <v>27</v>
      </c>
      <c r="B276">
        <v>107</v>
      </c>
      <c r="C276" t="s">
        <v>3</v>
      </c>
      <c r="D276" t="s">
        <v>24</v>
      </c>
    </row>
    <row r="277" spans="1:4">
      <c r="A277" t="s">
        <v>27</v>
      </c>
      <c r="B277">
        <v>108</v>
      </c>
      <c r="C277" t="s">
        <v>5</v>
      </c>
      <c r="D277" t="s">
        <v>36</v>
      </c>
    </row>
    <row r="278" spans="1:4">
      <c r="A278" t="s">
        <v>27</v>
      </c>
      <c r="B278">
        <v>109</v>
      </c>
      <c r="C278" t="s">
        <v>3</v>
      </c>
      <c r="D278" t="s">
        <v>11</v>
      </c>
    </row>
    <row r="279" spans="1:4">
      <c r="A279" t="s">
        <v>27</v>
      </c>
      <c r="B279">
        <v>110</v>
      </c>
      <c r="C279" t="s">
        <v>5</v>
      </c>
      <c r="D279" t="s">
        <v>15</v>
      </c>
    </row>
    <row r="280" spans="1:4">
      <c r="A280" t="s">
        <v>27</v>
      </c>
      <c r="B280">
        <v>111</v>
      </c>
      <c r="C280" t="s">
        <v>3</v>
      </c>
      <c r="D280" t="s">
        <v>7</v>
      </c>
    </row>
    <row r="281" spans="1:4">
      <c r="A281" t="s">
        <v>27</v>
      </c>
      <c r="B281">
        <v>112</v>
      </c>
      <c r="C281" t="s">
        <v>20</v>
      </c>
      <c r="D281" t="s">
        <v>21</v>
      </c>
    </row>
    <row r="282" spans="1:4">
      <c r="A282" t="s">
        <v>27</v>
      </c>
      <c r="B282">
        <v>113</v>
      </c>
      <c r="C282" t="s">
        <v>5</v>
      </c>
      <c r="D282" t="s">
        <v>22</v>
      </c>
    </row>
    <row r="283" spans="1:4">
      <c r="A283" t="s">
        <v>27</v>
      </c>
      <c r="B283">
        <v>114</v>
      </c>
      <c r="C283" t="s">
        <v>5</v>
      </c>
      <c r="D283" t="s">
        <v>36</v>
      </c>
    </row>
    <row r="284" spans="1:4">
      <c r="A284" t="s">
        <v>27</v>
      </c>
      <c r="B284">
        <v>115</v>
      </c>
      <c r="C284" t="s">
        <v>3</v>
      </c>
      <c r="D284" t="s">
        <v>14</v>
      </c>
    </row>
    <row r="285" spans="1:4">
      <c r="A285" t="s">
        <v>27</v>
      </c>
      <c r="B285">
        <v>116</v>
      </c>
      <c r="C285" t="s">
        <v>5</v>
      </c>
      <c r="D285" t="s">
        <v>7</v>
      </c>
    </row>
    <row r="286" spans="1:4">
      <c r="A286" t="s">
        <v>27</v>
      </c>
      <c r="B286">
        <v>117</v>
      </c>
      <c r="C286" t="s">
        <v>5</v>
      </c>
      <c r="D286" t="s">
        <v>36</v>
      </c>
    </row>
    <row r="287" spans="1:4">
      <c r="A287" t="s">
        <v>27</v>
      </c>
      <c r="B287">
        <v>118</v>
      </c>
      <c r="C287" t="s">
        <v>3</v>
      </c>
      <c r="D287" t="s">
        <v>24</v>
      </c>
    </row>
    <row r="288" spans="1:4">
      <c r="A288" t="s">
        <v>27</v>
      </c>
      <c r="B288">
        <v>119</v>
      </c>
      <c r="C288" t="s">
        <v>3</v>
      </c>
      <c r="D288" t="s">
        <v>31</v>
      </c>
    </row>
    <row r="289" spans="1:4">
      <c r="A289" t="s">
        <v>28</v>
      </c>
      <c r="B289">
        <v>1</v>
      </c>
      <c r="C289" t="s">
        <v>3</v>
      </c>
      <c r="D289" t="s">
        <v>11</v>
      </c>
    </row>
    <row r="290" spans="1:4">
      <c r="A290" t="s">
        <v>28</v>
      </c>
      <c r="B290">
        <v>2</v>
      </c>
      <c r="C290" t="s">
        <v>5</v>
      </c>
      <c r="D290" t="s">
        <v>15</v>
      </c>
    </row>
    <row r="291" spans="1:4">
      <c r="A291" t="s">
        <v>28</v>
      </c>
      <c r="B291">
        <v>3</v>
      </c>
      <c r="C291" t="s">
        <v>3</v>
      </c>
      <c r="D291" t="s">
        <v>7</v>
      </c>
    </row>
    <row r="292" spans="1:4">
      <c r="A292" t="s">
        <v>28</v>
      </c>
      <c r="B292">
        <v>4</v>
      </c>
      <c r="C292" t="s">
        <v>3</v>
      </c>
      <c r="D292" t="s">
        <v>10</v>
      </c>
    </row>
    <row r="293" spans="1:4">
      <c r="A293" t="s">
        <v>28</v>
      </c>
      <c r="B293">
        <v>5</v>
      </c>
      <c r="C293" t="s">
        <v>3</v>
      </c>
      <c r="D293" t="s">
        <v>7</v>
      </c>
    </row>
    <row r="294" spans="1:4">
      <c r="A294" t="s">
        <v>28</v>
      </c>
      <c r="B294">
        <v>6</v>
      </c>
      <c r="C294" t="s">
        <v>3</v>
      </c>
      <c r="D294" t="s">
        <v>10</v>
      </c>
    </row>
    <row r="295" spans="1:4">
      <c r="A295" t="s">
        <v>28</v>
      </c>
      <c r="B295">
        <v>7</v>
      </c>
      <c r="C295" t="s">
        <v>3</v>
      </c>
      <c r="D295" t="s">
        <v>7</v>
      </c>
    </row>
    <row r="296" spans="1:4">
      <c r="A296" t="s">
        <v>28</v>
      </c>
      <c r="B296">
        <v>8</v>
      </c>
      <c r="C296" t="s">
        <v>5</v>
      </c>
      <c r="D296" t="s">
        <v>12</v>
      </c>
    </row>
    <row r="297" spans="1:4">
      <c r="A297" t="s">
        <v>28</v>
      </c>
      <c r="B297">
        <v>9</v>
      </c>
      <c r="C297" t="s">
        <v>3</v>
      </c>
      <c r="D297" t="s">
        <v>7</v>
      </c>
    </row>
    <row r="298" spans="1:4">
      <c r="A298" t="s">
        <v>28</v>
      </c>
      <c r="B298">
        <v>10</v>
      </c>
      <c r="C298" t="s">
        <v>5</v>
      </c>
      <c r="D298" t="s">
        <v>12</v>
      </c>
    </row>
    <row r="299" spans="1:4">
      <c r="A299" t="s">
        <v>28</v>
      </c>
      <c r="B299">
        <v>11</v>
      </c>
      <c r="C299" t="s">
        <v>3</v>
      </c>
      <c r="D299" t="s">
        <v>7</v>
      </c>
    </row>
    <row r="300" spans="1:4">
      <c r="A300" t="s">
        <v>28</v>
      </c>
      <c r="B300">
        <v>12</v>
      </c>
      <c r="C300" t="s">
        <v>5</v>
      </c>
      <c r="D300" t="s">
        <v>13</v>
      </c>
    </row>
    <row r="301" spans="1:4">
      <c r="A301" t="s">
        <v>28</v>
      </c>
      <c r="B301">
        <v>13</v>
      </c>
      <c r="C301" t="s">
        <v>3</v>
      </c>
      <c r="D301" t="s">
        <v>7</v>
      </c>
    </row>
    <row r="302" spans="1:4">
      <c r="A302" t="s">
        <v>28</v>
      </c>
      <c r="B302">
        <v>14</v>
      </c>
      <c r="C302" t="s">
        <v>5</v>
      </c>
      <c r="D302" t="s">
        <v>16</v>
      </c>
    </row>
    <row r="303" spans="1:4">
      <c r="A303" t="s">
        <v>28</v>
      </c>
      <c r="B303">
        <v>15</v>
      </c>
      <c r="C303" t="s">
        <v>3</v>
      </c>
      <c r="D303" t="s">
        <v>7</v>
      </c>
    </row>
    <row r="304" spans="1:4">
      <c r="A304" t="s">
        <v>28</v>
      </c>
      <c r="B304">
        <v>16</v>
      </c>
      <c r="C304" t="s">
        <v>5</v>
      </c>
      <c r="D304" t="s">
        <v>12</v>
      </c>
    </row>
    <row r="305" spans="1:4">
      <c r="A305" t="s">
        <v>28</v>
      </c>
      <c r="B305">
        <v>17</v>
      </c>
      <c r="C305" t="s">
        <v>3</v>
      </c>
      <c r="D305" t="s">
        <v>11</v>
      </c>
    </row>
    <row r="306" spans="1:4">
      <c r="A306" t="s">
        <v>28</v>
      </c>
      <c r="B306">
        <v>18</v>
      </c>
      <c r="C306" t="s">
        <v>5</v>
      </c>
      <c r="D306" t="s">
        <v>15</v>
      </c>
    </row>
    <row r="307" spans="1:4">
      <c r="A307" t="s">
        <v>28</v>
      </c>
      <c r="B307">
        <v>19</v>
      </c>
      <c r="C307" t="s">
        <v>3</v>
      </c>
      <c r="D307" t="s">
        <v>8</v>
      </c>
    </row>
    <row r="308" spans="1:4">
      <c r="A308" t="s">
        <v>28</v>
      </c>
      <c r="B308">
        <v>20</v>
      </c>
      <c r="C308" t="s">
        <v>5</v>
      </c>
      <c r="D308" t="s">
        <v>9</v>
      </c>
    </row>
    <row r="309" spans="1:4">
      <c r="A309" t="s">
        <v>28</v>
      </c>
      <c r="B309">
        <v>21</v>
      </c>
      <c r="C309" t="s">
        <v>3</v>
      </c>
      <c r="D309" t="s">
        <v>8</v>
      </c>
    </row>
    <row r="310" spans="1:4">
      <c r="A310" t="s">
        <v>28</v>
      </c>
      <c r="B310">
        <v>22</v>
      </c>
      <c r="C310" t="s">
        <v>3</v>
      </c>
      <c r="D310" t="s">
        <v>23</v>
      </c>
    </row>
    <row r="311" spans="1:4">
      <c r="A311" t="s">
        <v>28</v>
      </c>
      <c r="B311">
        <v>23</v>
      </c>
      <c r="C311" t="s">
        <v>5</v>
      </c>
      <c r="D311" t="s">
        <v>8</v>
      </c>
    </row>
    <row r="312" spans="1:4">
      <c r="A312" t="s">
        <v>28</v>
      </c>
      <c r="B312">
        <v>24</v>
      </c>
      <c r="C312" t="s">
        <v>3</v>
      </c>
      <c r="D312" t="s">
        <v>7</v>
      </c>
    </row>
    <row r="313" spans="1:4">
      <c r="A313" t="s">
        <v>28</v>
      </c>
      <c r="B313">
        <v>25</v>
      </c>
      <c r="C313" t="s">
        <v>3</v>
      </c>
      <c r="D313" t="s">
        <v>35</v>
      </c>
    </row>
    <row r="314" spans="1:4">
      <c r="A314" t="s">
        <v>28</v>
      </c>
      <c r="B314">
        <v>26</v>
      </c>
      <c r="C314" t="s">
        <v>3</v>
      </c>
      <c r="D314" t="s">
        <v>23</v>
      </c>
    </row>
    <row r="315" spans="1:4">
      <c r="A315" t="s">
        <v>28</v>
      </c>
      <c r="B315">
        <v>27</v>
      </c>
      <c r="C315" t="s">
        <v>5</v>
      </c>
      <c r="D315" t="s">
        <v>22</v>
      </c>
    </row>
    <row r="316" spans="1:4">
      <c r="A316" t="s">
        <v>28</v>
      </c>
      <c r="B316">
        <v>28</v>
      </c>
      <c r="C316" t="s">
        <v>3</v>
      </c>
      <c r="D316" t="s">
        <v>6</v>
      </c>
    </row>
    <row r="317" spans="1:4">
      <c r="A317" t="s">
        <v>28</v>
      </c>
      <c r="B317">
        <v>29</v>
      </c>
      <c r="C317" t="s">
        <v>3</v>
      </c>
      <c r="D317" t="s">
        <v>7</v>
      </c>
    </row>
    <row r="318" spans="1:4">
      <c r="A318" t="s">
        <v>28</v>
      </c>
      <c r="B318">
        <v>30</v>
      </c>
      <c r="C318" t="s">
        <v>3</v>
      </c>
      <c r="D318" t="s">
        <v>35</v>
      </c>
    </row>
    <row r="319" spans="1:4">
      <c r="A319" t="s">
        <v>28</v>
      </c>
      <c r="B319">
        <v>31</v>
      </c>
      <c r="C319" t="s">
        <v>3</v>
      </c>
      <c r="D319" t="s">
        <v>7</v>
      </c>
    </row>
    <row r="320" spans="1:4">
      <c r="A320" t="s">
        <v>28</v>
      </c>
      <c r="B320">
        <v>32</v>
      </c>
      <c r="C320" t="s">
        <v>5</v>
      </c>
      <c r="D320" t="s">
        <v>12</v>
      </c>
    </row>
    <row r="321" spans="1:4">
      <c r="A321" t="s">
        <v>28</v>
      </c>
      <c r="B321">
        <v>33</v>
      </c>
      <c r="C321" t="s">
        <v>3</v>
      </c>
      <c r="D321" t="s">
        <v>35</v>
      </c>
    </row>
    <row r="322" spans="1:4">
      <c r="A322" t="s">
        <v>28</v>
      </c>
      <c r="B322">
        <v>34</v>
      </c>
      <c r="C322" t="s">
        <v>3</v>
      </c>
      <c r="D322" t="s">
        <v>35</v>
      </c>
    </row>
    <row r="323" spans="1:4">
      <c r="A323" t="s">
        <v>28</v>
      </c>
      <c r="B323">
        <v>35</v>
      </c>
      <c r="C323" t="s">
        <v>5</v>
      </c>
      <c r="D323" t="s">
        <v>12</v>
      </c>
    </row>
    <row r="324" spans="1:4">
      <c r="A324" t="s">
        <v>28</v>
      </c>
      <c r="B324">
        <v>36</v>
      </c>
      <c r="C324" t="s">
        <v>3</v>
      </c>
      <c r="D324" t="s">
        <v>35</v>
      </c>
    </row>
    <row r="325" spans="1:4">
      <c r="A325" t="s">
        <v>28</v>
      </c>
      <c r="B325">
        <v>37</v>
      </c>
      <c r="C325" t="s">
        <v>5</v>
      </c>
      <c r="D325" t="s">
        <v>16</v>
      </c>
    </row>
    <row r="326" spans="1:4">
      <c r="A326" t="s">
        <v>28</v>
      </c>
      <c r="B326">
        <v>38</v>
      </c>
      <c r="C326" t="s">
        <v>3</v>
      </c>
      <c r="D326" t="s">
        <v>14</v>
      </c>
    </row>
    <row r="327" spans="1:4">
      <c r="A327" t="s">
        <v>28</v>
      </c>
      <c r="B327">
        <v>39</v>
      </c>
      <c r="C327" t="s">
        <v>3</v>
      </c>
      <c r="D327" t="s">
        <v>7</v>
      </c>
    </row>
    <row r="328" spans="1:4">
      <c r="A328" t="s">
        <v>28</v>
      </c>
      <c r="B328">
        <v>40</v>
      </c>
      <c r="C328" t="s">
        <v>5</v>
      </c>
      <c r="D328" t="s">
        <v>12</v>
      </c>
    </row>
    <row r="329" spans="1:4">
      <c r="A329" t="s">
        <v>28</v>
      </c>
      <c r="B329">
        <v>41</v>
      </c>
      <c r="C329" t="s">
        <v>3</v>
      </c>
      <c r="D329" t="s">
        <v>15</v>
      </c>
    </row>
    <row r="330" spans="1:4">
      <c r="A330" t="s">
        <v>28</v>
      </c>
      <c r="B330">
        <v>42</v>
      </c>
      <c r="C330" t="s">
        <v>3</v>
      </c>
      <c r="D330" t="s">
        <v>11</v>
      </c>
    </row>
    <row r="331" spans="1:4">
      <c r="A331" t="s">
        <v>28</v>
      </c>
      <c r="B331">
        <v>43</v>
      </c>
      <c r="C331" t="s">
        <v>5</v>
      </c>
      <c r="D331" t="s">
        <v>15</v>
      </c>
    </row>
    <row r="332" spans="1:4">
      <c r="A332" t="s">
        <v>28</v>
      </c>
      <c r="B332">
        <v>44</v>
      </c>
      <c r="C332" t="s">
        <v>3</v>
      </c>
      <c r="D332" t="s">
        <v>11</v>
      </c>
    </row>
    <row r="333" spans="1:4">
      <c r="A333" t="s">
        <v>28</v>
      </c>
      <c r="B333">
        <v>45</v>
      </c>
      <c r="C333" t="s">
        <v>5</v>
      </c>
      <c r="D333" t="s">
        <v>7</v>
      </c>
    </row>
    <row r="334" spans="1:4">
      <c r="A334" t="s">
        <v>28</v>
      </c>
      <c r="B334">
        <v>46</v>
      </c>
      <c r="C334" t="s">
        <v>20</v>
      </c>
      <c r="D334" t="s">
        <v>21</v>
      </c>
    </row>
    <row r="335" spans="1:4">
      <c r="A335" t="s">
        <v>28</v>
      </c>
      <c r="B335">
        <v>47</v>
      </c>
      <c r="C335" t="s">
        <v>3</v>
      </c>
      <c r="D335" t="s">
        <v>9</v>
      </c>
    </row>
    <row r="336" spans="1:4">
      <c r="A336" t="s">
        <v>28</v>
      </c>
      <c r="B336">
        <v>48</v>
      </c>
      <c r="C336" t="s">
        <v>5</v>
      </c>
      <c r="D336" t="s">
        <v>7</v>
      </c>
    </row>
    <row r="337" spans="1:4">
      <c r="A337" t="s">
        <v>28</v>
      </c>
      <c r="B337">
        <v>49</v>
      </c>
      <c r="C337" t="s">
        <v>3</v>
      </c>
      <c r="D337" t="s">
        <v>7</v>
      </c>
    </row>
    <row r="338" spans="1:4">
      <c r="A338" t="s">
        <v>28</v>
      </c>
      <c r="B338">
        <v>50</v>
      </c>
      <c r="C338" t="s">
        <v>3</v>
      </c>
      <c r="D338" t="s">
        <v>11</v>
      </c>
    </row>
    <row r="339" spans="1:4">
      <c r="A339" t="s">
        <v>28</v>
      </c>
      <c r="B339">
        <v>51</v>
      </c>
      <c r="C339" t="s">
        <v>5</v>
      </c>
      <c r="D339" t="s">
        <v>15</v>
      </c>
    </row>
    <row r="340" spans="1:4">
      <c r="A340" t="s">
        <v>28</v>
      </c>
      <c r="B340">
        <v>52</v>
      </c>
      <c r="C340" t="s">
        <v>20</v>
      </c>
      <c r="D340" t="s">
        <v>21</v>
      </c>
    </row>
    <row r="341" spans="1:4">
      <c r="A341" t="s">
        <v>28</v>
      </c>
      <c r="B341">
        <v>53</v>
      </c>
      <c r="C341" t="s">
        <v>5</v>
      </c>
      <c r="D341" t="s">
        <v>12</v>
      </c>
    </row>
    <row r="342" spans="1:4">
      <c r="A342" t="s">
        <v>28</v>
      </c>
      <c r="B342">
        <v>54</v>
      </c>
      <c r="C342" t="s">
        <v>3</v>
      </c>
      <c r="D342" t="s">
        <v>35</v>
      </c>
    </row>
    <row r="343" spans="1:4">
      <c r="A343" t="s">
        <v>28</v>
      </c>
      <c r="B343">
        <v>55</v>
      </c>
      <c r="C343" t="s">
        <v>5</v>
      </c>
      <c r="D343" t="s">
        <v>6</v>
      </c>
    </row>
    <row r="344" spans="1:4">
      <c r="A344" t="s">
        <v>28</v>
      </c>
      <c r="B344">
        <v>56</v>
      </c>
      <c r="C344" t="s">
        <v>3</v>
      </c>
      <c r="D344" t="s">
        <v>22</v>
      </c>
    </row>
    <row r="345" spans="1:4">
      <c r="A345" t="s">
        <v>28</v>
      </c>
      <c r="B345">
        <v>57</v>
      </c>
      <c r="C345" t="s">
        <v>3</v>
      </c>
      <c r="D345" t="s">
        <v>35</v>
      </c>
    </row>
    <row r="346" spans="1:4">
      <c r="A346" t="s">
        <v>28</v>
      </c>
      <c r="B346">
        <v>58</v>
      </c>
      <c r="C346" t="s">
        <v>5</v>
      </c>
      <c r="D346" t="s">
        <v>11</v>
      </c>
    </row>
    <row r="347" spans="1:4">
      <c r="A347" t="s">
        <v>28</v>
      </c>
      <c r="B347">
        <v>59</v>
      </c>
      <c r="C347" t="s">
        <v>5</v>
      </c>
      <c r="D347" t="s">
        <v>15</v>
      </c>
    </row>
    <row r="348" spans="1:4">
      <c r="A348" t="s">
        <v>28</v>
      </c>
      <c r="B348">
        <v>60</v>
      </c>
      <c r="C348" t="s">
        <v>3</v>
      </c>
      <c r="D348" t="s">
        <v>22</v>
      </c>
    </row>
    <row r="349" spans="1:4">
      <c r="A349" t="s">
        <v>28</v>
      </c>
      <c r="B349">
        <v>61</v>
      </c>
      <c r="C349" t="s">
        <v>20</v>
      </c>
      <c r="D349" t="s">
        <v>21</v>
      </c>
    </row>
    <row r="350" spans="1:4">
      <c r="A350" t="s">
        <v>28</v>
      </c>
      <c r="B350">
        <v>62</v>
      </c>
      <c r="C350" t="s">
        <v>3</v>
      </c>
      <c r="D350" t="s">
        <v>11</v>
      </c>
    </row>
    <row r="351" spans="1:4">
      <c r="A351" t="s">
        <v>28</v>
      </c>
      <c r="B351">
        <v>63</v>
      </c>
      <c r="C351" t="s">
        <v>5</v>
      </c>
      <c r="D351" t="s">
        <v>15</v>
      </c>
    </row>
    <row r="352" spans="1:4">
      <c r="A352" t="s">
        <v>28</v>
      </c>
      <c r="B352">
        <v>64</v>
      </c>
      <c r="C352" t="s">
        <v>3</v>
      </c>
      <c r="D352" t="s">
        <v>22</v>
      </c>
    </row>
    <row r="353" spans="1:4">
      <c r="A353" t="s">
        <v>28</v>
      </c>
      <c r="B353">
        <v>65</v>
      </c>
      <c r="C353" t="s">
        <v>3</v>
      </c>
      <c r="D353" t="s">
        <v>24</v>
      </c>
    </row>
    <row r="354" spans="1:4">
      <c r="A354" t="s">
        <v>28</v>
      </c>
      <c r="B354">
        <v>66</v>
      </c>
      <c r="C354" t="s">
        <v>3</v>
      </c>
      <c r="D354" t="s">
        <v>19</v>
      </c>
    </row>
    <row r="355" spans="1:4">
      <c r="A355" t="s">
        <v>28</v>
      </c>
      <c r="B355">
        <v>67</v>
      </c>
      <c r="C355" t="s">
        <v>20</v>
      </c>
      <c r="D355" t="s">
        <v>21</v>
      </c>
    </row>
    <row r="356" spans="1:4">
      <c r="A356" t="s">
        <v>28</v>
      </c>
      <c r="B356">
        <v>68</v>
      </c>
      <c r="C356" t="s">
        <v>3</v>
      </c>
      <c r="D356" t="s">
        <v>24</v>
      </c>
    </row>
    <row r="357" spans="1:4">
      <c r="A357" t="s">
        <v>28</v>
      </c>
      <c r="B357">
        <v>69</v>
      </c>
      <c r="C357" t="s">
        <v>3</v>
      </c>
      <c r="D357" t="s">
        <v>9</v>
      </c>
    </row>
    <row r="358" spans="1:4">
      <c r="A358" t="s">
        <v>28</v>
      </c>
      <c r="B358">
        <v>70</v>
      </c>
      <c r="C358" t="s">
        <v>5</v>
      </c>
      <c r="D358" t="s">
        <v>13</v>
      </c>
    </row>
    <row r="359" spans="1:4">
      <c r="A359" t="s">
        <v>28</v>
      </c>
      <c r="B359">
        <v>71</v>
      </c>
      <c r="C359" t="s">
        <v>3</v>
      </c>
      <c r="D359" t="s">
        <v>7</v>
      </c>
    </row>
    <row r="360" spans="1:4">
      <c r="A360" t="s">
        <v>28</v>
      </c>
      <c r="B360">
        <v>72</v>
      </c>
      <c r="C360" t="s">
        <v>5</v>
      </c>
      <c r="D360" t="s">
        <v>22</v>
      </c>
    </row>
    <row r="361" spans="1:4">
      <c r="A361" t="s">
        <v>28</v>
      </c>
      <c r="B361">
        <v>73</v>
      </c>
      <c r="C361" t="s">
        <v>5</v>
      </c>
      <c r="D361" t="s">
        <v>36</v>
      </c>
    </row>
    <row r="362" spans="1:4">
      <c r="A362" t="s">
        <v>28</v>
      </c>
      <c r="B362">
        <v>74</v>
      </c>
      <c r="C362" t="s">
        <v>3</v>
      </c>
      <c r="D362" t="s">
        <v>24</v>
      </c>
    </row>
    <row r="363" spans="1:4">
      <c r="A363" t="s">
        <v>28</v>
      </c>
      <c r="B363">
        <v>75</v>
      </c>
      <c r="C363" t="s">
        <v>3</v>
      </c>
      <c r="D363" t="s">
        <v>31</v>
      </c>
    </row>
    <row r="364" spans="1:4">
      <c r="A364" t="s">
        <v>28</v>
      </c>
      <c r="B364">
        <v>76</v>
      </c>
      <c r="C364" t="s">
        <v>3</v>
      </c>
      <c r="D364" t="s">
        <v>35</v>
      </c>
    </row>
    <row r="365" spans="1:4">
      <c r="A365" t="s">
        <v>28</v>
      </c>
      <c r="B365">
        <v>77</v>
      </c>
      <c r="C365" t="s">
        <v>20</v>
      </c>
      <c r="D365" t="s">
        <v>21</v>
      </c>
    </row>
    <row r="366" spans="1:4">
      <c r="A366" t="s">
        <v>28</v>
      </c>
      <c r="B366">
        <v>78</v>
      </c>
      <c r="C366" t="s">
        <v>5</v>
      </c>
      <c r="D366" t="s">
        <v>36</v>
      </c>
    </row>
    <row r="367" spans="1:4">
      <c r="A367" t="s">
        <v>28</v>
      </c>
      <c r="B367">
        <v>79</v>
      </c>
      <c r="C367" t="s">
        <v>3</v>
      </c>
      <c r="D367" t="s">
        <v>11</v>
      </c>
    </row>
    <row r="368" spans="1:4">
      <c r="A368" t="s">
        <v>28</v>
      </c>
      <c r="B368">
        <v>80</v>
      </c>
      <c r="C368" t="s">
        <v>5</v>
      </c>
      <c r="D368" t="s">
        <v>16</v>
      </c>
    </row>
    <row r="369" spans="1:4">
      <c r="A369" t="s">
        <v>28</v>
      </c>
      <c r="B369">
        <v>81</v>
      </c>
      <c r="C369" t="s">
        <v>5</v>
      </c>
      <c r="D369" t="s">
        <v>36</v>
      </c>
    </row>
    <row r="370" spans="1:4">
      <c r="A370" t="s">
        <v>28</v>
      </c>
      <c r="B370">
        <v>82</v>
      </c>
      <c r="C370" t="s">
        <v>3</v>
      </c>
      <c r="D370" t="s">
        <v>24</v>
      </c>
    </row>
    <row r="371" spans="1:4">
      <c r="A371" t="s">
        <v>28</v>
      </c>
      <c r="B371">
        <v>83</v>
      </c>
      <c r="C371" t="s">
        <v>3</v>
      </c>
      <c r="D371" t="s">
        <v>31</v>
      </c>
    </row>
    <row r="372" spans="1:4">
      <c r="A372" t="s">
        <v>29</v>
      </c>
      <c r="B372">
        <v>1</v>
      </c>
      <c r="C372" t="s">
        <v>3</v>
      </c>
      <c r="D372" t="s">
        <v>7</v>
      </c>
    </row>
    <row r="373" spans="1:4">
      <c r="A373" t="s">
        <v>29</v>
      </c>
      <c r="B373">
        <v>2</v>
      </c>
      <c r="C373" t="s">
        <v>5</v>
      </c>
      <c r="D373" t="s">
        <v>11</v>
      </c>
    </row>
    <row r="374" spans="1:4">
      <c r="A374" t="s">
        <v>29</v>
      </c>
      <c r="B374">
        <v>3</v>
      </c>
      <c r="C374" t="s">
        <v>3</v>
      </c>
      <c r="D374" t="s">
        <v>9</v>
      </c>
    </row>
    <row r="375" spans="1:4">
      <c r="A375" t="s">
        <v>29</v>
      </c>
      <c r="B375">
        <v>4</v>
      </c>
      <c r="C375" t="s">
        <v>5</v>
      </c>
      <c r="D375" t="s">
        <v>10</v>
      </c>
    </row>
    <row r="376" spans="1:4">
      <c r="A376" t="s">
        <v>29</v>
      </c>
      <c r="B376">
        <v>5</v>
      </c>
      <c r="C376" t="s">
        <v>5</v>
      </c>
      <c r="D376" t="s">
        <v>16</v>
      </c>
    </row>
    <row r="377" spans="1:4">
      <c r="A377" t="s">
        <v>29</v>
      </c>
      <c r="B377">
        <v>6</v>
      </c>
      <c r="C377" t="s">
        <v>3</v>
      </c>
      <c r="D377" t="s">
        <v>7</v>
      </c>
    </row>
    <row r="378" spans="1:4">
      <c r="A378" t="s">
        <v>29</v>
      </c>
      <c r="B378">
        <v>7</v>
      </c>
      <c r="C378" t="s">
        <v>5</v>
      </c>
      <c r="D378" t="s">
        <v>11</v>
      </c>
    </row>
    <row r="379" spans="1:4">
      <c r="A379" t="s">
        <v>29</v>
      </c>
      <c r="B379">
        <v>8</v>
      </c>
      <c r="C379" t="s">
        <v>5</v>
      </c>
      <c r="D379" t="s">
        <v>14</v>
      </c>
    </row>
    <row r="380" spans="1:4">
      <c r="A380" t="s">
        <v>29</v>
      </c>
      <c r="B380">
        <v>9</v>
      </c>
      <c r="C380" t="s">
        <v>3</v>
      </c>
      <c r="D380" t="s">
        <v>11</v>
      </c>
    </row>
    <row r="381" spans="1:4">
      <c r="A381" t="s">
        <v>29</v>
      </c>
      <c r="B381">
        <v>10</v>
      </c>
      <c r="C381" t="s">
        <v>5</v>
      </c>
      <c r="D381" t="s">
        <v>15</v>
      </c>
    </row>
    <row r="382" spans="1:4">
      <c r="A382" t="s">
        <v>29</v>
      </c>
      <c r="B382">
        <v>11</v>
      </c>
      <c r="C382" t="s">
        <v>3</v>
      </c>
      <c r="D382" t="s">
        <v>6</v>
      </c>
    </row>
    <row r="383" spans="1:4">
      <c r="A383" t="s">
        <v>29</v>
      </c>
      <c r="B383">
        <v>12</v>
      </c>
      <c r="C383" t="s">
        <v>3</v>
      </c>
      <c r="D383" t="s">
        <v>11</v>
      </c>
    </row>
    <row r="384" spans="1:4">
      <c r="A384" t="s">
        <v>29</v>
      </c>
      <c r="B384">
        <v>13</v>
      </c>
      <c r="C384" t="s">
        <v>5</v>
      </c>
      <c r="D384" t="s">
        <v>6</v>
      </c>
    </row>
    <row r="385" spans="1:4">
      <c r="A385" t="s">
        <v>29</v>
      </c>
      <c r="B385">
        <v>14</v>
      </c>
      <c r="C385" t="s">
        <v>5</v>
      </c>
      <c r="D385" t="s">
        <v>11</v>
      </c>
    </row>
    <row r="386" spans="1:4">
      <c r="A386" t="s">
        <v>29</v>
      </c>
      <c r="B386">
        <v>15</v>
      </c>
      <c r="C386" t="s">
        <v>5</v>
      </c>
      <c r="D386" t="s">
        <v>17</v>
      </c>
    </row>
    <row r="387" spans="1:4">
      <c r="A387" t="s">
        <v>29</v>
      </c>
      <c r="B387">
        <v>16</v>
      </c>
      <c r="C387" t="s">
        <v>5</v>
      </c>
      <c r="D387" t="s">
        <v>9</v>
      </c>
    </row>
    <row r="388" spans="1:4">
      <c r="A388" t="s">
        <v>29</v>
      </c>
      <c r="B388">
        <v>17</v>
      </c>
      <c r="C388" t="s">
        <v>3</v>
      </c>
      <c r="D388" t="s">
        <v>41</v>
      </c>
    </row>
    <row r="389" spans="1:4">
      <c r="A389" t="s">
        <v>29</v>
      </c>
      <c r="B389">
        <v>18</v>
      </c>
      <c r="C389" t="s">
        <v>5</v>
      </c>
      <c r="D389" t="s">
        <v>10</v>
      </c>
    </row>
    <row r="390" spans="1:4">
      <c r="A390" t="s">
        <v>29</v>
      </c>
      <c r="B390">
        <v>19</v>
      </c>
      <c r="C390" t="s">
        <v>5</v>
      </c>
      <c r="D390" t="s">
        <v>11</v>
      </c>
    </row>
    <row r="391" spans="1:4">
      <c r="A391" t="s">
        <v>29</v>
      </c>
      <c r="B391">
        <v>20</v>
      </c>
      <c r="C391" t="s">
        <v>5</v>
      </c>
      <c r="D391" t="s">
        <v>9</v>
      </c>
    </row>
    <row r="392" spans="1:4">
      <c r="A392" t="s">
        <v>29</v>
      </c>
      <c r="B392">
        <v>21</v>
      </c>
      <c r="C392" t="s">
        <v>3</v>
      </c>
      <c r="D392" t="s">
        <v>9</v>
      </c>
    </row>
    <row r="393" spans="1:4">
      <c r="A393" t="s">
        <v>29</v>
      </c>
      <c r="B393">
        <v>22</v>
      </c>
      <c r="C393" t="s">
        <v>3</v>
      </c>
      <c r="D393" t="s">
        <v>18</v>
      </c>
    </row>
    <row r="394" spans="1:4">
      <c r="A394" t="s">
        <v>29</v>
      </c>
      <c r="B394">
        <v>23</v>
      </c>
      <c r="C394" t="s">
        <v>5</v>
      </c>
      <c r="D394" t="s">
        <v>9</v>
      </c>
    </row>
    <row r="395" spans="1:4">
      <c r="A395" t="s">
        <v>29</v>
      </c>
      <c r="B395">
        <v>24</v>
      </c>
      <c r="C395" t="s">
        <v>5</v>
      </c>
      <c r="D395" t="s">
        <v>11</v>
      </c>
    </row>
    <row r="396" spans="1:4">
      <c r="A396" t="s">
        <v>29</v>
      </c>
      <c r="B396">
        <v>25</v>
      </c>
      <c r="C396" t="s">
        <v>3</v>
      </c>
      <c r="D396" t="s">
        <v>12</v>
      </c>
    </row>
    <row r="397" spans="1:4">
      <c r="A397" t="s">
        <v>29</v>
      </c>
      <c r="B397">
        <v>26</v>
      </c>
      <c r="C397" t="s">
        <v>5</v>
      </c>
      <c r="D397" t="s">
        <v>16</v>
      </c>
    </row>
    <row r="398" spans="1:4">
      <c r="A398" t="s">
        <v>29</v>
      </c>
      <c r="B398">
        <v>27</v>
      </c>
      <c r="C398" t="s">
        <v>3</v>
      </c>
      <c r="D398" t="s">
        <v>7</v>
      </c>
    </row>
    <row r="399" spans="1:4">
      <c r="A399" t="s">
        <v>29</v>
      </c>
      <c r="B399">
        <v>28</v>
      </c>
      <c r="C399" t="s">
        <v>5</v>
      </c>
      <c r="D399" t="s">
        <v>23</v>
      </c>
    </row>
    <row r="400" spans="1:4">
      <c r="A400" t="s">
        <v>29</v>
      </c>
      <c r="B400">
        <v>29</v>
      </c>
      <c r="C400" t="s">
        <v>3</v>
      </c>
      <c r="D400" t="s">
        <v>35</v>
      </c>
    </row>
    <row r="401" spans="1:4">
      <c r="A401" t="s">
        <v>29</v>
      </c>
      <c r="B401">
        <v>30</v>
      </c>
      <c r="C401" t="s">
        <v>5</v>
      </c>
      <c r="D401" t="s">
        <v>16</v>
      </c>
    </row>
    <row r="402" spans="1:4">
      <c r="A402" t="s">
        <v>29</v>
      </c>
      <c r="B402">
        <v>31</v>
      </c>
      <c r="C402" t="s">
        <v>5</v>
      </c>
      <c r="D402" t="s">
        <v>9</v>
      </c>
    </row>
    <row r="403" spans="1:4">
      <c r="A403" t="s">
        <v>29</v>
      </c>
      <c r="B403">
        <v>32</v>
      </c>
      <c r="C403" t="s">
        <v>3</v>
      </c>
      <c r="D403" t="s">
        <v>8</v>
      </c>
    </row>
    <row r="404" spans="1:4">
      <c r="A404" t="s">
        <v>29</v>
      </c>
      <c r="B404">
        <v>33</v>
      </c>
      <c r="C404" t="s">
        <v>5</v>
      </c>
      <c r="D404" t="s">
        <v>9</v>
      </c>
    </row>
    <row r="405" spans="1:4">
      <c r="A405" t="s">
        <v>29</v>
      </c>
      <c r="B405">
        <v>34</v>
      </c>
      <c r="C405" t="s">
        <v>3</v>
      </c>
      <c r="D405" t="s">
        <v>7</v>
      </c>
    </row>
    <row r="406" spans="1:4">
      <c r="A406" t="s">
        <v>29</v>
      </c>
      <c r="B406">
        <v>35</v>
      </c>
      <c r="C406" t="s">
        <v>5</v>
      </c>
      <c r="D406" t="s">
        <v>11</v>
      </c>
    </row>
    <row r="407" spans="1:4">
      <c r="A407" t="s">
        <v>29</v>
      </c>
      <c r="B407">
        <v>36</v>
      </c>
      <c r="C407" t="s">
        <v>3</v>
      </c>
      <c r="D407" t="s">
        <v>15</v>
      </c>
    </row>
    <row r="408" spans="1:4">
      <c r="A408" t="s">
        <v>29</v>
      </c>
      <c r="B408">
        <v>37</v>
      </c>
      <c r="C408" t="s">
        <v>5</v>
      </c>
      <c r="D408" t="s">
        <v>11</v>
      </c>
    </row>
    <row r="409" spans="1:4">
      <c r="A409" t="s">
        <v>29</v>
      </c>
      <c r="B409">
        <v>38</v>
      </c>
      <c r="C409" t="s">
        <v>3</v>
      </c>
      <c r="D409" t="s">
        <v>15</v>
      </c>
    </row>
    <row r="410" spans="1:4">
      <c r="A410" t="s">
        <v>29</v>
      </c>
      <c r="B410">
        <v>39</v>
      </c>
      <c r="C410" t="s">
        <v>5</v>
      </c>
      <c r="D410" t="s">
        <v>7</v>
      </c>
    </row>
    <row r="411" spans="1:4">
      <c r="A411" t="s">
        <v>29</v>
      </c>
      <c r="B411">
        <v>40</v>
      </c>
      <c r="C411" t="s">
        <v>5</v>
      </c>
      <c r="D411" t="s">
        <v>35</v>
      </c>
    </row>
    <row r="412" spans="1:4">
      <c r="A412" t="s">
        <v>29</v>
      </c>
      <c r="B412">
        <v>41</v>
      </c>
      <c r="C412" t="s">
        <v>5</v>
      </c>
      <c r="D412" t="s">
        <v>16</v>
      </c>
    </row>
    <row r="413" spans="1:4">
      <c r="A413" t="s">
        <v>29</v>
      </c>
      <c r="B413">
        <v>42</v>
      </c>
      <c r="C413" t="s">
        <v>3</v>
      </c>
      <c r="D413" t="s">
        <v>11</v>
      </c>
    </row>
    <row r="414" spans="1:4">
      <c r="A414" t="s">
        <v>29</v>
      </c>
      <c r="B414">
        <v>43</v>
      </c>
      <c r="C414" t="s">
        <v>5</v>
      </c>
      <c r="D414" t="s">
        <v>15</v>
      </c>
    </row>
    <row r="415" spans="1:4">
      <c r="A415" t="s">
        <v>29</v>
      </c>
      <c r="B415">
        <v>44</v>
      </c>
      <c r="C415" t="s">
        <v>5</v>
      </c>
      <c r="D415" t="s">
        <v>14</v>
      </c>
    </row>
    <row r="416" spans="1:4">
      <c r="A416" t="s">
        <v>29</v>
      </c>
      <c r="B416">
        <v>45</v>
      </c>
      <c r="C416" t="s">
        <v>3</v>
      </c>
      <c r="D416" t="s">
        <v>41</v>
      </c>
    </row>
    <row r="417" spans="1:4">
      <c r="A417" t="s">
        <v>29</v>
      </c>
      <c r="B417">
        <v>46</v>
      </c>
      <c r="C417" t="s">
        <v>5</v>
      </c>
      <c r="D417" t="s">
        <v>16</v>
      </c>
    </row>
    <row r="418" spans="1:4">
      <c r="A418" t="s">
        <v>29</v>
      </c>
      <c r="B418">
        <v>47</v>
      </c>
      <c r="C418" t="s">
        <v>3</v>
      </c>
      <c r="D418" t="s">
        <v>41</v>
      </c>
    </row>
    <row r="419" spans="1:4">
      <c r="A419" t="s">
        <v>29</v>
      </c>
      <c r="B419">
        <v>48</v>
      </c>
      <c r="C419" t="s">
        <v>3</v>
      </c>
      <c r="D419" t="s">
        <v>14</v>
      </c>
    </row>
    <row r="420" spans="1:4">
      <c r="A420" t="s">
        <v>29</v>
      </c>
      <c r="B420">
        <v>49</v>
      </c>
      <c r="C420" t="s">
        <v>5</v>
      </c>
      <c r="D420" t="s">
        <v>18</v>
      </c>
    </row>
    <row r="421" spans="1:4">
      <c r="A421" t="s">
        <v>29</v>
      </c>
      <c r="B421">
        <v>50</v>
      </c>
      <c r="C421" t="s">
        <v>5</v>
      </c>
      <c r="D421" t="s">
        <v>14</v>
      </c>
    </row>
    <row r="422" spans="1:4">
      <c r="A422" t="s">
        <v>29</v>
      </c>
      <c r="B422">
        <v>51</v>
      </c>
      <c r="C422" t="s">
        <v>3</v>
      </c>
      <c r="D422" t="s">
        <v>6</v>
      </c>
    </row>
    <row r="423" spans="1:4">
      <c r="A423" t="s">
        <v>29</v>
      </c>
      <c r="B423">
        <v>52</v>
      </c>
      <c r="C423" t="s">
        <v>5</v>
      </c>
      <c r="D423" t="s">
        <v>16</v>
      </c>
    </row>
    <row r="424" spans="1:4">
      <c r="A424" t="s">
        <v>29</v>
      </c>
      <c r="B424">
        <v>53</v>
      </c>
      <c r="C424" t="s">
        <v>5</v>
      </c>
      <c r="D424" t="s">
        <v>16</v>
      </c>
    </row>
    <row r="425" spans="1:4">
      <c r="A425" t="s">
        <v>29</v>
      </c>
      <c r="B425">
        <v>54</v>
      </c>
      <c r="C425" t="s">
        <v>3</v>
      </c>
      <c r="D425" t="s">
        <v>11</v>
      </c>
    </row>
    <row r="426" spans="1:4">
      <c r="A426" t="s">
        <v>29</v>
      </c>
      <c r="B426">
        <v>55</v>
      </c>
      <c r="C426" t="s">
        <v>5</v>
      </c>
      <c r="D426" t="s">
        <v>16</v>
      </c>
    </row>
    <row r="427" spans="1:4">
      <c r="A427" t="s">
        <v>29</v>
      </c>
      <c r="B427">
        <v>56</v>
      </c>
      <c r="C427" t="s">
        <v>5</v>
      </c>
      <c r="D427" t="s">
        <v>35</v>
      </c>
    </row>
    <row r="428" spans="1:4">
      <c r="A428" t="s">
        <v>29</v>
      </c>
      <c r="B428">
        <v>57</v>
      </c>
      <c r="C428" t="s">
        <v>5</v>
      </c>
      <c r="D428" t="s">
        <v>7</v>
      </c>
    </row>
    <row r="429" spans="1:4">
      <c r="A429" t="s">
        <v>29</v>
      </c>
      <c r="B429">
        <v>58</v>
      </c>
      <c r="C429" t="s">
        <v>5</v>
      </c>
      <c r="D429" t="s">
        <v>11</v>
      </c>
    </row>
    <row r="430" spans="1:4">
      <c r="A430" t="s">
        <v>29</v>
      </c>
      <c r="B430">
        <v>59</v>
      </c>
      <c r="C430" t="s">
        <v>3</v>
      </c>
      <c r="D430" t="s">
        <v>15</v>
      </c>
    </row>
    <row r="431" spans="1:4">
      <c r="A431" t="s">
        <v>29</v>
      </c>
      <c r="B431">
        <v>60</v>
      </c>
      <c r="C431" t="s">
        <v>5</v>
      </c>
      <c r="D431" t="s">
        <v>41</v>
      </c>
    </row>
    <row r="432" spans="1:4">
      <c r="A432" t="s">
        <v>29</v>
      </c>
      <c r="B432">
        <v>61</v>
      </c>
      <c r="C432" t="s">
        <v>20</v>
      </c>
      <c r="D432" t="s">
        <v>21</v>
      </c>
    </row>
    <row r="433" spans="1:4">
      <c r="A433" t="s">
        <v>29</v>
      </c>
      <c r="B433">
        <v>62</v>
      </c>
      <c r="C433" t="s">
        <v>5</v>
      </c>
      <c r="D433" t="s">
        <v>11</v>
      </c>
    </row>
    <row r="434" spans="1:4">
      <c r="A434" t="s">
        <v>29</v>
      </c>
      <c r="B434">
        <v>63</v>
      </c>
      <c r="C434" t="s">
        <v>3</v>
      </c>
      <c r="D434" t="s">
        <v>41</v>
      </c>
    </row>
    <row r="435" spans="1:4">
      <c r="A435" t="s">
        <v>29</v>
      </c>
      <c r="B435">
        <v>64</v>
      </c>
      <c r="C435" t="s">
        <v>5</v>
      </c>
      <c r="D435" t="s">
        <v>16</v>
      </c>
    </row>
    <row r="436" spans="1:4">
      <c r="A436" t="s">
        <v>29</v>
      </c>
      <c r="B436">
        <v>65</v>
      </c>
      <c r="C436" t="s">
        <v>3</v>
      </c>
      <c r="D436" t="s">
        <v>7</v>
      </c>
    </row>
    <row r="437" spans="1:4">
      <c r="A437" t="s">
        <v>29</v>
      </c>
      <c r="B437">
        <v>66</v>
      </c>
      <c r="C437" t="s">
        <v>3</v>
      </c>
      <c r="D437" t="s">
        <v>41</v>
      </c>
    </row>
    <row r="438" spans="1:4">
      <c r="A438" t="s">
        <v>29</v>
      </c>
      <c r="B438">
        <v>67</v>
      </c>
      <c r="C438" t="s">
        <v>5</v>
      </c>
      <c r="D438" t="s">
        <v>12</v>
      </c>
    </row>
    <row r="439" spans="1:4">
      <c r="A439" t="s">
        <v>29</v>
      </c>
      <c r="B439">
        <v>68</v>
      </c>
      <c r="C439" t="s">
        <v>3</v>
      </c>
      <c r="D439" t="s">
        <v>7</v>
      </c>
    </row>
    <row r="440" spans="1:4">
      <c r="A440" t="s">
        <v>29</v>
      </c>
      <c r="B440">
        <v>69</v>
      </c>
      <c r="C440" t="s">
        <v>20</v>
      </c>
      <c r="D440" t="s">
        <v>21</v>
      </c>
    </row>
    <row r="441" spans="1:4">
      <c r="A441" t="s">
        <v>29</v>
      </c>
      <c r="B441">
        <v>70</v>
      </c>
      <c r="C441" t="s">
        <v>5</v>
      </c>
      <c r="D441" t="s">
        <v>41</v>
      </c>
    </row>
    <row r="442" spans="1:4">
      <c r="A442" t="s">
        <v>29</v>
      </c>
      <c r="B442">
        <v>71</v>
      </c>
      <c r="C442" t="s">
        <v>5</v>
      </c>
      <c r="D442" t="s">
        <v>14</v>
      </c>
    </row>
    <row r="443" spans="1:4">
      <c r="A443" t="s">
        <v>29</v>
      </c>
      <c r="B443">
        <v>72</v>
      </c>
      <c r="C443" t="s">
        <v>5</v>
      </c>
      <c r="D443" t="s">
        <v>11</v>
      </c>
    </row>
    <row r="444" spans="1:4">
      <c r="A444" t="s">
        <v>29</v>
      </c>
      <c r="B444">
        <v>73</v>
      </c>
      <c r="C444" t="s">
        <v>20</v>
      </c>
      <c r="D444" t="s">
        <v>21</v>
      </c>
    </row>
    <row r="445" spans="1:4">
      <c r="A445" t="s">
        <v>29</v>
      </c>
      <c r="B445">
        <v>74</v>
      </c>
      <c r="C445" t="s">
        <v>3</v>
      </c>
      <c r="D445" t="s">
        <v>7</v>
      </c>
    </row>
    <row r="446" spans="1:4">
      <c r="A446" t="s">
        <v>29</v>
      </c>
      <c r="B446">
        <v>75</v>
      </c>
      <c r="C446" t="s">
        <v>5</v>
      </c>
      <c r="D446" t="s">
        <v>35</v>
      </c>
    </row>
    <row r="447" spans="1:4">
      <c r="A447" t="s">
        <v>29</v>
      </c>
      <c r="B447">
        <v>76</v>
      </c>
      <c r="C447" t="s">
        <v>3</v>
      </c>
      <c r="D447" t="s">
        <v>41</v>
      </c>
    </row>
    <row r="448" spans="1:4">
      <c r="A448" t="s">
        <v>29</v>
      </c>
      <c r="B448">
        <v>77</v>
      </c>
      <c r="C448" t="s">
        <v>5</v>
      </c>
      <c r="D448" t="s">
        <v>6</v>
      </c>
    </row>
    <row r="449" spans="1:4">
      <c r="A449" t="s">
        <v>29</v>
      </c>
      <c r="B449">
        <v>78</v>
      </c>
      <c r="C449" t="s">
        <v>5</v>
      </c>
      <c r="D449" t="s">
        <v>35</v>
      </c>
    </row>
    <row r="450" spans="1:4">
      <c r="A450" t="s">
        <v>29</v>
      </c>
      <c r="B450">
        <v>79</v>
      </c>
      <c r="C450" t="s">
        <v>5</v>
      </c>
      <c r="D450" t="s">
        <v>23</v>
      </c>
    </row>
    <row r="451" spans="1:4">
      <c r="A451" t="s">
        <v>29</v>
      </c>
      <c r="B451">
        <v>80</v>
      </c>
      <c r="C451" t="s">
        <v>3</v>
      </c>
      <c r="D451" t="s">
        <v>41</v>
      </c>
    </row>
    <row r="452" spans="1:4">
      <c r="A452" t="s">
        <v>29</v>
      </c>
      <c r="B452">
        <v>81</v>
      </c>
      <c r="C452" t="s">
        <v>3</v>
      </c>
      <c r="D452" t="s">
        <v>35</v>
      </c>
    </row>
    <row r="453" spans="1:4">
      <c r="A453" t="s">
        <v>29</v>
      </c>
      <c r="B453">
        <v>82</v>
      </c>
      <c r="C453" t="s">
        <v>3</v>
      </c>
      <c r="D453" t="s">
        <v>41</v>
      </c>
    </row>
    <row r="454" spans="1:4">
      <c r="A454" t="s">
        <v>29</v>
      </c>
      <c r="B454">
        <v>83</v>
      </c>
      <c r="C454" t="s">
        <v>5</v>
      </c>
      <c r="D454" t="s">
        <v>8</v>
      </c>
    </row>
    <row r="455" spans="1:4">
      <c r="A455" t="s">
        <v>29</v>
      </c>
      <c r="B455">
        <v>84</v>
      </c>
      <c r="C455" t="s">
        <v>5</v>
      </c>
      <c r="D455" t="s">
        <v>16</v>
      </c>
    </row>
    <row r="456" spans="1:4">
      <c r="A456" t="s">
        <v>29</v>
      </c>
      <c r="B456">
        <v>85</v>
      </c>
      <c r="C456" t="s">
        <v>5</v>
      </c>
      <c r="D456" t="s">
        <v>7</v>
      </c>
    </row>
    <row r="457" spans="1:4">
      <c r="A457" t="s">
        <v>29</v>
      </c>
      <c r="B457">
        <v>86</v>
      </c>
      <c r="C457" t="s">
        <v>5</v>
      </c>
      <c r="D457" t="s">
        <v>16</v>
      </c>
    </row>
    <row r="458" spans="1:4">
      <c r="A458" t="s">
        <v>29</v>
      </c>
      <c r="B458">
        <v>87</v>
      </c>
      <c r="C458" t="s">
        <v>5</v>
      </c>
      <c r="D458" t="s">
        <v>7</v>
      </c>
    </row>
    <row r="459" spans="1:4">
      <c r="A459" t="s">
        <v>29</v>
      </c>
      <c r="B459">
        <v>88</v>
      </c>
      <c r="C459" t="s">
        <v>3</v>
      </c>
      <c r="D459" t="s">
        <v>7</v>
      </c>
    </row>
    <row r="460" spans="1:4">
      <c r="A460" t="s">
        <v>29</v>
      </c>
      <c r="B460">
        <v>89</v>
      </c>
      <c r="C460" t="s">
        <v>5</v>
      </c>
      <c r="D460" t="s">
        <v>22</v>
      </c>
    </row>
    <row r="461" spans="1:4">
      <c r="A461" t="s">
        <v>29</v>
      </c>
      <c r="B461">
        <v>90</v>
      </c>
      <c r="C461" t="s">
        <v>5</v>
      </c>
      <c r="D461" t="s">
        <v>16</v>
      </c>
    </row>
    <row r="462" spans="1:4">
      <c r="A462" t="s">
        <v>29</v>
      </c>
      <c r="B462">
        <v>91</v>
      </c>
      <c r="C462" t="s">
        <v>3</v>
      </c>
      <c r="D462" t="s">
        <v>35</v>
      </c>
    </row>
    <row r="463" spans="1:4">
      <c r="A463" t="s">
        <v>29</v>
      </c>
      <c r="B463">
        <v>92</v>
      </c>
      <c r="C463" t="s">
        <v>3</v>
      </c>
      <c r="D463" t="s">
        <v>41</v>
      </c>
    </row>
    <row r="464" spans="1:4">
      <c r="A464" t="s">
        <v>29</v>
      </c>
      <c r="B464">
        <v>93</v>
      </c>
      <c r="C464" t="s">
        <v>5</v>
      </c>
      <c r="D464" t="s">
        <v>6</v>
      </c>
    </row>
    <row r="465" spans="1:4">
      <c r="A465" t="s">
        <v>29</v>
      </c>
      <c r="B465">
        <v>94</v>
      </c>
      <c r="C465" t="s">
        <v>3</v>
      </c>
      <c r="D465" t="s">
        <v>35</v>
      </c>
    </row>
    <row r="466" spans="1:4">
      <c r="A466" t="s">
        <v>29</v>
      </c>
      <c r="B466">
        <v>95</v>
      </c>
      <c r="C466" t="s">
        <v>3</v>
      </c>
      <c r="D466" t="s">
        <v>22</v>
      </c>
    </row>
    <row r="467" spans="1:4">
      <c r="A467" t="s">
        <v>29</v>
      </c>
      <c r="B467">
        <v>96</v>
      </c>
      <c r="C467" t="s">
        <v>5</v>
      </c>
      <c r="D467" t="s">
        <v>12</v>
      </c>
    </row>
    <row r="468" spans="1:4">
      <c r="A468" t="s">
        <v>29</v>
      </c>
      <c r="B468">
        <v>97</v>
      </c>
      <c r="C468" t="s">
        <v>3</v>
      </c>
      <c r="D468" t="s">
        <v>7</v>
      </c>
    </row>
    <row r="469" spans="1:4">
      <c r="A469" t="s">
        <v>29</v>
      </c>
      <c r="B469">
        <v>98</v>
      </c>
      <c r="C469" t="s">
        <v>3</v>
      </c>
      <c r="D469" t="s">
        <v>22</v>
      </c>
    </row>
    <row r="470" spans="1:4">
      <c r="A470" t="s">
        <v>29</v>
      </c>
      <c r="B470">
        <v>99</v>
      </c>
      <c r="C470" t="s">
        <v>3</v>
      </c>
      <c r="D470" t="s">
        <v>35</v>
      </c>
    </row>
    <row r="471" spans="1:4">
      <c r="A471" t="s">
        <v>29</v>
      </c>
      <c r="B471">
        <v>100</v>
      </c>
      <c r="C471" t="s">
        <v>3</v>
      </c>
      <c r="D471" t="s">
        <v>41</v>
      </c>
    </row>
    <row r="472" spans="1:4">
      <c r="A472" t="s">
        <v>29</v>
      </c>
      <c r="B472">
        <v>101</v>
      </c>
      <c r="C472" t="s">
        <v>3</v>
      </c>
      <c r="D472" t="s">
        <v>22</v>
      </c>
    </row>
    <row r="473" spans="1:4">
      <c r="A473" t="s">
        <v>29</v>
      </c>
      <c r="B473">
        <v>102</v>
      </c>
      <c r="C473" t="s">
        <v>5</v>
      </c>
      <c r="D473" t="s">
        <v>23</v>
      </c>
    </row>
    <row r="474" spans="1:4">
      <c r="A474" t="s">
        <v>29</v>
      </c>
      <c r="B474">
        <v>103</v>
      </c>
      <c r="C474" t="s">
        <v>3</v>
      </c>
      <c r="D474" t="s">
        <v>35</v>
      </c>
    </row>
    <row r="475" spans="1:4">
      <c r="A475" t="s">
        <v>29</v>
      </c>
      <c r="B475">
        <v>104</v>
      </c>
      <c r="C475" t="s">
        <v>5</v>
      </c>
      <c r="D475" t="s">
        <v>11</v>
      </c>
    </row>
    <row r="476" spans="1:4">
      <c r="A476" t="s">
        <v>29</v>
      </c>
      <c r="B476">
        <v>105</v>
      </c>
      <c r="C476" t="s">
        <v>5</v>
      </c>
      <c r="D476" t="s">
        <v>14</v>
      </c>
    </row>
    <row r="477" spans="1:4">
      <c r="A477" t="s">
        <v>29</v>
      </c>
      <c r="B477">
        <v>106</v>
      </c>
      <c r="C477" t="s">
        <v>5</v>
      </c>
      <c r="D477" t="s">
        <v>15</v>
      </c>
    </row>
    <row r="478" spans="1:4">
      <c r="A478" t="s">
        <v>29</v>
      </c>
      <c r="B478">
        <v>107</v>
      </c>
      <c r="C478" t="s">
        <v>5</v>
      </c>
      <c r="D478" t="s">
        <v>22</v>
      </c>
    </row>
    <row r="479" spans="1:4">
      <c r="A479" t="s">
        <v>29</v>
      </c>
      <c r="B479">
        <v>108</v>
      </c>
      <c r="C479" t="s">
        <v>3</v>
      </c>
      <c r="D479" t="s">
        <v>13</v>
      </c>
    </row>
    <row r="480" spans="1:4">
      <c r="A480" t="s">
        <v>29</v>
      </c>
      <c r="B480">
        <v>109</v>
      </c>
      <c r="C480" t="s">
        <v>3</v>
      </c>
      <c r="D480" t="s">
        <v>7</v>
      </c>
    </row>
    <row r="481" spans="1:4">
      <c r="A481" t="s">
        <v>29</v>
      </c>
      <c r="B481">
        <v>110</v>
      </c>
      <c r="C481" t="s">
        <v>5</v>
      </c>
      <c r="D481" t="s">
        <v>12</v>
      </c>
    </row>
    <row r="482" spans="1:4">
      <c r="A482" t="s">
        <v>29</v>
      </c>
      <c r="B482">
        <v>111</v>
      </c>
      <c r="C482" t="s">
        <v>3</v>
      </c>
      <c r="D482" t="s">
        <v>7</v>
      </c>
    </row>
    <row r="483" spans="1:4">
      <c r="A483" t="s">
        <v>29</v>
      </c>
      <c r="B483">
        <v>112</v>
      </c>
      <c r="C483" t="s">
        <v>3</v>
      </c>
      <c r="D483" t="s">
        <v>22</v>
      </c>
    </row>
    <row r="484" spans="1:4">
      <c r="A484" t="s">
        <v>29</v>
      </c>
      <c r="B484">
        <v>113</v>
      </c>
      <c r="C484" t="s">
        <v>5</v>
      </c>
      <c r="D484" t="s">
        <v>11</v>
      </c>
    </row>
    <row r="485" spans="1:4">
      <c r="A485" t="s">
        <v>29</v>
      </c>
      <c r="B485">
        <v>114</v>
      </c>
      <c r="C485" t="s">
        <v>5</v>
      </c>
      <c r="D485" t="s">
        <v>16</v>
      </c>
    </row>
    <row r="486" spans="1:4">
      <c r="A486" t="s">
        <v>29</v>
      </c>
      <c r="B486">
        <v>115</v>
      </c>
      <c r="C486" t="s">
        <v>5</v>
      </c>
      <c r="D486" t="s">
        <v>15</v>
      </c>
    </row>
    <row r="487" spans="1:4">
      <c r="A487" t="s">
        <v>29</v>
      </c>
      <c r="B487">
        <v>116</v>
      </c>
      <c r="C487" t="s">
        <v>3</v>
      </c>
      <c r="D487" t="s">
        <v>22</v>
      </c>
    </row>
    <row r="488" spans="1:4">
      <c r="A488" t="s">
        <v>29</v>
      </c>
      <c r="B488">
        <v>117</v>
      </c>
      <c r="C488" t="s">
        <v>5</v>
      </c>
      <c r="D488" t="s">
        <v>36</v>
      </c>
    </row>
    <row r="489" spans="1:4">
      <c r="A489" t="s">
        <v>29</v>
      </c>
      <c r="B489">
        <v>118</v>
      </c>
      <c r="C489" t="s">
        <v>3</v>
      </c>
      <c r="D489" t="s">
        <v>41</v>
      </c>
    </row>
    <row r="490" spans="1:4">
      <c r="A490" t="s">
        <v>29</v>
      </c>
      <c r="B490">
        <v>119</v>
      </c>
      <c r="C490" t="s">
        <v>5</v>
      </c>
      <c r="D490" t="s">
        <v>7</v>
      </c>
    </row>
    <row r="491" spans="1:4">
      <c r="A491" t="s">
        <v>29</v>
      </c>
      <c r="B491">
        <v>120</v>
      </c>
      <c r="C491" t="s">
        <v>5</v>
      </c>
      <c r="D491" t="s">
        <v>22</v>
      </c>
    </row>
    <row r="492" spans="1:4">
      <c r="A492" t="s">
        <v>29</v>
      </c>
      <c r="B492">
        <v>121</v>
      </c>
      <c r="C492" t="s">
        <v>3</v>
      </c>
      <c r="D492" t="s">
        <v>13</v>
      </c>
    </row>
    <row r="493" spans="1:4">
      <c r="A493" t="s">
        <v>29</v>
      </c>
      <c r="B493">
        <v>122</v>
      </c>
      <c r="C493" t="s">
        <v>3</v>
      </c>
      <c r="D493" t="s">
        <v>22</v>
      </c>
    </row>
    <row r="494" spans="1:4">
      <c r="A494" t="s">
        <v>29</v>
      </c>
      <c r="B494">
        <v>123</v>
      </c>
      <c r="C494" t="s">
        <v>3</v>
      </c>
      <c r="D494" t="s">
        <v>24</v>
      </c>
    </row>
    <row r="495" spans="1:4">
      <c r="A495" t="s">
        <v>29</v>
      </c>
      <c r="B495">
        <v>124</v>
      </c>
      <c r="C495" t="s">
        <v>3</v>
      </c>
      <c r="D495" t="s">
        <v>12</v>
      </c>
    </row>
    <row r="496" spans="1:4">
      <c r="A496" t="s">
        <v>29</v>
      </c>
      <c r="B496">
        <v>125</v>
      </c>
      <c r="C496" t="s">
        <v>3</v>
      </c>
      <c r="D496" t="s">
        <v>24</v>
      </c>
    </row>
    <row r="497" spans="1:4">
      <c r="A497" t="s">
        <v>29</v>
      </c>
      <c r="B497">
        <v>126</v>
      </c>
      <c r="C497" t="s">
        <v>5</v>
      </c>
      <c r="D497" t="s">
        <v>12</v>
      </c>
    </row>
    <row r="498" spans="1:4">
      <c r="A498" t="s">
        <v>29</v>
      </c>
      <c r="B498">
        <v>127</v>
      </c>
      <c r="C498" t="s">
        <v>3</v>
      </c>
      <c r="D498" t="s">
        <v>13</v>
      </c>
    </row>
    <row r="499" spans="1:4">
      <c r="A499" t="s">
        <v>29</v>
      </c>
      <c r="B499">
        <v>128</v>
      </c>
      <c r="C499" t="s">
        <v>3</v>
      </c>
      <c r="D499" t="s">
        <v>7</v>
      </c>
    </row>
    <row r="500" spans="1:4">
      <c r="A500" t="s">
        <v>29</v>
      </c>
      <c r="B500">
        <v>129</v>
      </c>
      <c r="C500" t="s">
        <v>3</v>
      </c>
      <c r="D500" t="s">
        <v>24</v>
      </c>
    </row>
    <row r="501" spans="1:4">
      <c r="A501" t="s">
        <v>29</v>
      </c>
      <c r="B501">
        <v>130</v>
      </c>
      <c r="C501" t="s">
        <v>5</v>
      </c>
      <c r="D501" t="s">
        <v>12</v>
      </c>
    </row>
    <row r="502" spans="1:4">
      <c r="A502" t="s">
        <v>29</v>
      </c>
      <c r="B502">
        <v>131</v>
      </c>
      <c r="C502" t="s">
        <v>5</v>
      </c>
      <c r="D502" t="s">
        <v>11</v>
      </c>
    </row>
    <row r="503" spans="1:4">
      <c r="A503" t="s">
        <v>29</v>
      </c>
      <c r="B503">
        <v>132</v>
      </c>
      <c r="C503" t="s">
        <v>5</v>
      </c>
      <c r="D503" t="s">
        <v>24</v>
      </c>
    </row>
    <row r="504" spans="1:4">
      <c r="A504" t="s">
        <v>29</v>
      </c>
      <c r="B504">
        <v>133</v>
      </c>
      <c r="C504" t="s">
        <v>3</v>
      </c>
      <c r="D504" t="s">
        <v>22</v>
      </c>
    </row>
    <row r="505" spans="1:4">
      <c r="A505" t="s">
        <v>29</v>
      </c>
      <c r="B505">
        <v>134</v>
      </c>
      <c r="C505" t="s">
        <v>3</v>
      </c>
      <c r="D505" t="s">
        <v>31</v>
      </c>
    </row>
    <row r="506" spans="1:4">
      <c r="A506" t="s">
        <v>29</v>
      </c>
      <c r="B506">
        <v>135</v>
      </c>
      <c r="C506" t="s">
        <v>3</v>
      </c>
      <c r="D506" t="s">
        <v>35</v>
      </c>
    </row>
    <row r="507" spans="1:4">
      <c r="A507" t="s">
        <v>29</v>
      </c>
      <c r="B507">
        <v>136</v>
      </c>
      <c r="C507" t="s">
        <v>5</v>
      </c>
      <c r="D507" t="s">
        <v>36</v>
      </c>
    </row>
    <row r="508" spans="1:4">
      <c r="A508" t="s">
        <v>29</v>
      </c>
      <c r="B508">
        <v>137</v>
      </c>
      <c r="C508" t="s">
        <v>3</v>
      </c>
      <c r="D508" t="s">
        <v>24</v>
      </c>
    </row>
    <row r="509" spans="1:4">
      <c r="A509" t="s">
        <v>29</v>
      </c>
      <c r="B509">
        <v>138</v>
      </c>
      <c r="C509" t="s">
        <v>3</v>
      </c>
      <c r="D509" t="s">
        <v>31</v>
      </c>
    </row>
    <row r="510" spans="1:4">
      <c r="A510" t="s">
        <v>29</v>
      </c>
      <c r="B510">
        <v>139</v>
      </c>
      <c r="C510" t="s">
        <v>3</v>
      </c>
      <c r="D510" t="s">
        <v>35</v>
      </c>
    </row>
    <row r="511" spans="1:4">
      <c r="A511" t="s">
        <v>44</v>
      </c>
      <c r="B511">
        <v>1</v>
      </c>
      <c r="C511" t="s">
        <v>5</v>
      </c>
      <c r="D511" t="s">
        <v>11</v>
      </c>
    </row>
    <row r="512" spans="1:4">
      <c r="A512" t="s">
        <v>44</v>
      </c>
      <c r="B512">
        <v>2</v>
      </c>
      <c r="C512" t="s">
        <v>3</v>
      </c>
      <c r="D512" t="s">
        <v>41</v>
      </c>
    </row>
    <row r="513" spans="1:4">
      <c r="A513" t="s">
        <v>44</v>
      </c>
      <c r="B513">
        <v>3</v>
      </c>
      <c r="C513" t="s">
        <v>5</v>
      </c>
      <c r="D513" t="s">
        <v>9</v>
      </c>
    </row>
    <row r="514" spans="1:4">
      <c r="A514" t="s">
        <v>44</v>
      </c>
      <c r="B514">
        <v>4</v>
      </c>
      <c r="C514" t="s">
        <v>5</v>
      </c>
      <c r="D514" t="s">
        <v>16</v>
      </c>
    </row>
    <row r="515" spans="1:4">
      <c r="A515" t="s">
        <v>44</v>
      </c>
      <c r="B515">
        <v>5</v>
      </c>
      <c r="C515" t="s">
        <v>3</v>
      </c>
      <c r="D515" t="s">
        <v>35</v>
      </c>
    </row>
    <row r="516" spans="1:4">
      <c r="A516" t="s">
        <v>44</v>
      </c>
      <c r="B516">
        <v>6</v>
      </c>
      <c r="C516" t="s">
        <v>5</v>
      </c>
      <c r="D516" t="s">
        <v>13</v>
      </c>
    </row>
    <row r="517" spans="1:4">
      <c r="A517" t="s">
        <v>44</v>
      </c>
      <c r="B517">
        <v>7</v>
      </c>
      <c r="C517" t="s">
        <v>3</v>
      </c>
      <c r="D517" t="s">
        <v>6</v>
      </c>
    </row>
    <row r="518" spans="1:4">
      <c r="A518" t="s">
        <v>44</v>
      </c>
      <c r="B518">
        <v>8</v>
      </c>
      <c r="C518" t="s">
        <v>5</v>
      </c>
      <c r="D518" t="s">
        <v>9</v>
      </c>
    </row>
    <row r="519" spans="1:4">
      <c r="A519" t="s">
        <v>44</v>
      </c>
      <c r="B519">
        <v>9</v>
      </c>
      <c r="C519" t="s">
        <v>5</v>
      </c>
      <c r="D519" t="s">
        <v>11</v>
      </c>
    </row>
    <row r="520" spans="1:4">
      <c r="A520" t="s">
        <v>44</v>
      </c>
      <c r="B520">
        <v>10</v>
      </c>
      <c r="C520" t="s">
        <v>5</v>
      </c>
      <c r="D520" t="s">
        <v>7</v>
      </c>
    </row>
    <row r="521" spans="1:4">
      <c r="A521" t="s">
        <v>44</v>
      </c>
      <c r="B521">
        <v>11</v>
      </c>
      <c r="C521" t="s">
        <v>3</v>
      </c>
      <c r="D521" t="s">
        <v>6</v>
      </c>
    </row>
    <row r="522" spans="1:4">
      <c r="A522" t="s">
        <v>44</v>
      </c>
      <c r="B522">
        <v>12</v>
      </c>
      <c r="C522" t="s">
        <v>5</v>
      </c>
      <c r="D522" t="s">
        <v>22</v>
      </c>
    </row>
    <row r="523" spans="1:4">
      <c r="A523" t="s">
        <v>44</v>
      </c>
      <c r="B523">
        <v>13</v>
      </c>
      <c r="C523" t="s">
        <v>3</v>
      </c>
      <c r="D523" t="s">
        <v>23</v>
      </c>
    </row>
    <row r="524" spans="1:4">
      <c r="A524" t="s">
        <v>44</v>
      </c>
      <c r="B524">
        <v>14</v>
      </c>
      <c r="C524" t="s">
        <v>5</v>
      </c>
      <c r="D524" t="s">
        <v>35</v>
      </c>
    </row>
    <row r="525" spans="1:4">
      <c r="A525" t="s">
        <v>44</v>
      </c>
      <c r="B525">
        <v>15</v>
      </c>
      <c r="C525" t="s">
        <v>5</v>
      </c>
      <c r="D525" t="s">
        <v>16</v>
      </c>
    </row>
    <row r="526" spans="1:4">
      <c r="A526" t="s">
        <v>44</v>
      </c>
      <c r="B526">
        <v>16</v>
      </c>
      <c r="C526" t="s">
        <v>5</v>
      </c>
      <c r="D526" t="s">
        <v>11</v>
      </c>
    </row>
    <row r="527" spans="1:4">
      <c r="A527" t="s">
        <v>44</v>
      </c>
      <c r="B527">
        <v>17</v>
      </c>
      <c r="C527" t="s">
        <v>5</v>
      </c>
      <c r="D527" t="s">
        <v>7</v>
      </c>
    </row>
    <row r="528" spans="1:4">
      <c r="A528" t="s">
        <v>44</v>
      </c>
      <c r="B528">
        <v>18</v>
      </c>
      <c r="C528" t="s">
        <v>3</v>
      </c>
      <c r="D528" t="s">
        <v>14</v>
      </c>
    </row>
    <row r="529" spans="1:4">
      <c r="A529" t="s">
        <v>44</v>
      </c>
      <c r="B529">
        <v>19</v>
      </c>
      <c r="C529" t="s">
        <v>5</v>
      </c>
      <c r="D529" t="s">
        <v>7</v>
      </c>
    </row>
    <row r="530" spans="1:4">
      <c r="A530" t="s">
        <v>44</v>
      </c>
      <c r="B530">
        <v>20</v>
      </c>
      <c r="C530" t="s">
        <v>5</v>
      </c>
      <c r="D530" t="s">
        <v>17</v>
      </c>
    </row>
    <row r="531" spans="1:4">
      <c r="A531" t="s">
        <v>44</v>
      </c>
      <c r="B531">
        <v>21</v>
      </c>
      <c r="C531" t="s">
        <v>5</v>
      </c>
      <c r="D531" t="s">
        <v>11</v>
      </c>
    </row>
    <row r="532" spans="1:4">
      <c r="A532" t="s">
        <v>44</v>
      </c>
      <c r="B532">
        <v>22</v>
      </c>
      <c r="C532" t="s">
        <v>5</v>
      </c>
      <c r="D532" t="s">
        <v>9</v>
      </c>
    </row>
    <row r="533" spans="1:4">
      <c r="A533" t="s">
        <v>44</v>
      </c>
      <c r="B533">
        <v>23</v>
      </c>
      <c r="C533" t="s">
        <v>5</v>
      </c>
      <c r="D533" t="s">
        <v>9</v>
      </c>
    </row>
    <row r="534" spans="1:4">
      <c r="A534" t="s">
        <v>44</v>
      </c>
      <c r="B534">
        <v>24</v>
      </c>
      <c r="C534" t="s">
        <v>5</v>
      </c>
      <c r="D534" t="s">
        <v>11</v>
      </c>
    </row>
    <row r="535" spans="1:4">
      <c r="A535" t="s">
        <v>44</v>
      </c>
      <c r="B535">
        <v>25</v>
      </c>
      <c r="C535" t="s">
        <v>5</v>
      </c>
      <c r="D535" t="s">
        <v>15</v>
      </c>
    </row>
    <row r="536" spans="1:4">
      <c r="A536" t="s">
        <v>44</v>
      </c>
      <c r="B536">
        <v>26</v>
      </c>
      <c r="C536" t="s">
        <v>3</v>
      </c>
      <c r="D536" t="s">
        <v>14</v>
      </c>
    </row>
    <row r="537" spans="1:4">
      <c r="A537" t="s">
        <v>44</v>
      </c>
      <c r="B537">
        <v>27</v>
      </c>
      <c r="C537" t="s">
        <v>5</v>
      </c>
      <c r="D537" t="s">
        <v>11</v>
      </c>
    </row>
    <row r="538" spans="1:4">
      <c r="A538" t="s">
        <v>44</v>
      </c>
      <c r="B538">
        <v>28</v>
      </c>
      <c r="C538" t="s">
        <v>5</v>
      </c>
      <c r="D538" t="s">
        <v>9</v>
      </c>
    </row>
    <row r="539" spans="1:4">
      <c r="A539" t="s">
        <v>44</v>
      </c>
      <c r="B539">
        <v>29</v>
      </c>
      <c r="C539" t="s">
        <v>3</v>
      </c>
      <c r="D539" t="s">
        <v>7</v>
      </c>
    </row>
    <row r="540" spans="1:4">
      <c r="A540" t="s">
        <v>44</v>
      </c>
      <c r="B540">
        <v>30</v>
      </c>
      <c r="C540" t="s">
        <v>20</v>
      </c>
      <c r="D540" t="s">
        <v>21</v>
      </c>
    </row>
    <row r="541" spans="1:4">
      <c r="A541" t="s">
        <v>44</v>
      </c>
      <c r="B541">
        <v>31</v>
      </c>
      <c r="C541" t="s">
        <v>5</v>
      </c>
      <c r="D541" t="s">
        <v>30</v>
      </c>
    </row>
    <row r="542" spans="1:4">
      <c r="A542" t="s">
        <v>44</v>
      </c>
      <c r="B542">
        <v>32</v>
      </c>
      <c r="C542" t="s">
        <v>3</v>
      </c>
      <c r="D542" t="s">
        <v>7</v>
      </c>
    </row>
    <row r="543" spans="1:4">
      <c r="A543" t="s">
        <v>44</v>
      </c>
      <c r="B543">
        <v>33</v>
      </c>
      <c r="C543" t="s">
        <v>3</v>
      </c>
      <c r="D543" t="s">
        <v>11</v>
      </c>
    </row>
    <row r="544" spans="1:4">
      <c r="A544" t="s">
        <v>44</v>
      </c>
      <c r="B544">
        <v>34</v>
      </c>
      <c r="C544" t="s">
        <v>20</v>
      </c>
      <c r="D544" t="s">
        <v>21</v>
      </c>
    </row>
    <row r="545" spans="1:4">
      <c r="A545" t="s">
        <v>44</v>
      </c>
      <c r="B545">
        <v>35</v>
      </c>
      <c r="C545" t="s">
        <v>5</v>
      </c>
      <c r="D545" t="s">
        <v>7</v>
      </c>
    </row>
    <row r="546" spans="1:4">
      <c r="A546" t="s">
        <v>44</v>
      </c>
      <c r="B546">
        <v>36</v>
      </c>
      <c r="C546" t="s">
        <v>5</v>
      </c>
      <c r="D546" t="s">
        <v>11</v>
      </c>
    </row>
    <row r="547" spans="1:4">
      <c r="A547" t="s">
        <v>44</v>
      </c>
      <c r="B547">
        <v>37</v>
      </c>
      <c r="C547" t="s">
        <v>3</v>
      </c>
      <c r="D547" t="s">
        <v>8</v>
      </c>
    </row>
    <row r="548" spans="1:4">
      <c r="A548" t="s">
        <v>44</v>
      </c>
      <c r="B548">
        <v>38</v>
      </c>
      <c r="C548" t="s">
        <v>5</v>
      </c>
      <c r="D548" t="s">
        <v>7</v>
      </c>
    </row>
    <row r="549" spans="1:4">
      <c r="A549" t="s">
        <v>44</v>
      </c>
      <c r="B549">
        <v>39</v>
      </c>
      <c r="C549" t="s">
        <v>5</v>
      </c>
      <c r="D549" t="s">
        <v>22</v>
      </c>
    </row>
    <row r="550" spans="1:4">
      <c r="A550" t="s">
        <v>44</v>
      </c>
      <c r="B550">
        <v>40</v>
      </c>
      <c r="C550" t="s">
        <v>5</v>
      </c>
      <c r="D550" t="s">
        <v>7</v>
      </c>
    </row>
    <row r="551" spans="1:4">
      <c r="A551" t="s">
        <v>44</v>
      </c>
      <c r="B551">
        <v>41</v>
      </c>
      <c r="C551" t="s">
        <v>3</v>
      </c>
      <c r="D551" t="s">
        <v>11</v>
      </c>
    </row>
    <row r="552" spans="1:4">
      <c r="A552" t="s">
        <v>44</v>
      </c>
      <c r="B552">
        <v>42</v>
      </c>
      <c r="C552" t="s">
        <v>20</v>
      </c>
      <c r="D552" t="s">
        <v>21</v>
      </c>
    </row>
    <row r="553" spans="1:4">
      <c r="A553" t="s">
        <v>44</v>
      </c>
      <c r="B553">
        <v>43</v>
      </c>
      <c r="C553" t="s">
        <v>3</v>
      </c>
      <c r="D553" t="s">
        <v>22</v>
      </c>
    </row>
    <row r="554" spans="1:4">
      <c r="A554" t="s">
        <v>44</v>
      </c>
      <c r="B554">
        <v>44</v>
      </c>
      <c r="C554" t="s">
        <v>3</v>
      </c>
      <c r="D554" t="s">
        <v>41</v>
      </c>
    </row>
    <row r="555" spans="1:4">
      <c r="A555" t="s">
        <v>44</v>
      </c>
      <c r="B555">
        <v>45</v>
      </c>
      <c r="C555" t="s">
        <v>20</v>
      </c>
      <c r="D555" t="s">
        <v>21</v>
      </c>
    </row>
    <row r="556" spans="1:4">
      <c r="A556" t="s">
        <v>44</v>
      </c>
      <c r="B556">
        <v>46</v>
      </c>
      <c r="C556" t="s">
        <v>3</v>
      </c>
      <c r="D556" t="s">
        <v>22</v>
      </c>
    </row>
    <row r="557" spans="1:4">
      <c r="A557" t="s">
        <v>44</v>
      </c>
      <c r="B557">
        <v>47</v>
      </c>
      <c r="C557" t="s">
        <v>5</v>
      </c>
      <c r="D557" t="s">
        <v>22</v>
      </c>
    </row>
    <row r="558" spans="1:4">
      <c r="A558" t="s">
        <v>44</v>
      </c>
      <c r="B558">
        <v>48</v>
      </c>
      <c r="C558" t="s">
        <v>5</v>
      </c>
      <c r="D558" t="s">
        <v>24</v>
      </c>
    </row>
    <row r="559" spans="1:4">
      <c r="A559" t="s">
        <v>44</v>
      </c>
      <c r="B559">
        <v>49</v>
      </c>
      <c r="C559" t="s">
        <v>20</v>
      </c>
      <c r="D559" t="s">
        <v>21</v>
      </c>
    </row>
    <row r="560" spans="1:4">
      <c r="A560" t="s">
        <v>44</v>
      </c>
      <c r="B560">
        <v>50</v>
      </c>
      <c r="C560" t="s">
        <v>3</v>
      </c>
      <c r="D560" t="s">
        <v>7</v>
      </c>
    </row>
    <row r="561" spans="1:4">
      <c r="A561" t="s">
        <v>44</v>
      </c>
      <c r="B561">
        <v>51</v>
      </c>
      <c r="C561" t="s">
        <v>5</v>
      </c>
      <c r="D561" t="s">
        <v>24</v>
      </c>
    </row>
    <row r="562" spans="1:4">
      <c r="A562" t="s">
        <v>44</v>
      </c>
      <c r="B562">
        <v>52</v>
      </c>
      <c r="C562" t="s">
        <v>3</v>
      </c>
      <c r="D562" t="s">
        <v>35</v>
      </c>
    </row>
    <row r="563" spans="1:4">
      <c r="A563" t="s">
        <v>44</v>
      </c>
      <c r="B563">
        <v>53</v>
      </c>
      <c r="C563" t="s">
        <v>5</v>
      </c>
      <c r="D563" t="s">
        <v>35</v>
      </c>
    </row>
    <row r="564" spans="1:4">
      <c r="A564" t="s">
        <v>47</v>
      </c>
      <c r="B564">
        <v>1</v>
      </c>
      <c r="C564" t="s">
        <v>3</v>
      </c>
      <c r="D564" t="s">
        <v>7</v>
      </c>
    </row>
    <row r="565" spans="1:4">
      <c r="A565" t="s">
        <v>47</v>
      </c>
      <c r="B565">
        <v>2</v>
      </c>
      <c r="C565" t="s">
        <v>20</v>
      </c>
      <c r="D565" t="s">
        <v>21</v>
      </c>
    </row>
    <row r="566" spans="1:4">
      <c r="A566" t="s">
        <v>47</v>
      </c>
      <c r="B566">
        <v>3</v>
      </c>
      <c r="C566" t="s">
        <v>3</v>
      </c>
      <c r="D566" t="s">
        <v>7</v>
      </c>
    </row>
    <row r="567" spans="1:4">
      <c r="A567" t="s">
        <v>47</v>
      </c>
      <c r="B567">
        <v>4</v>
      </c>
      <c r="C567" t="s">
        <v>5</v>
      </c>
      <c r="D567" t="s">
        <v>12</v>
      </c>
    </row>
    <row r="568" spans="1:4">
      <c r="A568" t="s">
        <v>47</v>
      </c>
      <c r="B568">
        <v>5</v>
      </c>
      <c r="C568" t="s">
        <v>3</v>
      </c>
      <c r="D568" t="s">
        <v>7</v>
      </c>
    </row>
    <row r="569" spans="1:4">
      <c r="A569" t="s">
        <v>47</v>
      </c>
      <c r="B569">
        <v>6</v>
      </c>
      <c r="C569" t="s">
        <v>5</v>
      </c>
      <c r="D569" t="s">
        <v>7</v>
      </c>
    </row>
    <row r="570" spans="1:4">
      <c r="A570" t="s">
        <v>47</v>
      </c>
      <c r="B570">
        <v>7</v>
      </c>
      <c r="C570" t="s">
        <v>3</v>
      </c>
      <c r="D570" t="s">
        <v>13</v>
      </c>
    </row>
    <row r="571" spans="1:4">
      <c r="A571" t="s">
        <v>47</v>
      </c>
      <c r="B571">
        <v>8</v>
      </c>
      <c r="C571" t="s">
        <v>3</v>
      </c>
      <c r="D571" t="s">
        <v>7</v>
      </c>
    </row>
    <row r="572" spans="1:4">
      <c r="A572" t="s">
        <v>47</v>
      </c>
      <c r="B572">
        <v>9</v>
      </c>
      <c r="C572" t="s">
        <v>3</v>
      </c>
      <c r="D572" t="s">
        <v>35</v>
      </c>
    </row>
    <row r="573" spans="1:4">
      <c r="A573" t="s">
        <v>47</v>
      </c>
      <c r="B573">
        <v>10</v>
      </c>
      <c r="C573" t="s">
        <v>3</v>
      </c>
      <c r="D573" t="s">
        <v>7</v>
      </c>
    </row>
    <row r="574" spans="1:4">
      <c r="A574" t="s">
        <v>47</v>
      </c>
      <c r="B574">
        <v>11</v>
      </c>
      <c r="C574" t="s">
        <v>5</v>
      </c>
      <c r="D574" t="s">
        <v>11</v>
      </c>
    </row>
    <row r="575" spans="1:4">
      <c r="A575" t="s">
        <v>47</v>
      </c>
      <c r="B575">
        <v>12</v>
      </c>
      <c r="C575" t="s">
        <v>3</v>
      </c>
      <c r="D575" t="s">
        <v>7</v>
      </c>
    </row>
    <row r="576" spans="1:4">
      <c r="A576" t="s">
        <v>47</v>
      </c>
      <c r="B576">
        <v>13</v>
      </c>
      <c r="C576" t="s">
        <v>3</v>
      </c>
      <c r="D576" t="s">
        <v>35</v>
      </c>
    </row>
    <row r="577" spans="1:4">
      <c r="A577" t="s">
        <v>47</v>
      </c>
      <c r="B577">
        <v>14</v>
      </c>
      <c r="C577" t="s">
        <v>20</v>
      </c>
      <c r="D577" t="s">
        <v>21</v>
      </c>
    </row>
    <row r="578" spans="1:4">
      <c r="A578" t="s">
        <v>47</v>
      </c>
      <c r="B578">
        <v>15</v>
      </c>
      <c r="C578" t="s">
        <v>3</v>
      </c>
      <c r="D578" t="s">
        <v>7</v>
      </c>
    </row>
    <row r="579" spans="1:4">
      <c r="A579" t="s">
        <v>47</v>
      </c>
      <c r="B579">
        <v>16</v>
      </c>
      <c r="C579" t="s">
        <v>20</v>
      </c>
      <c r="D579" t="s">
        <v>21</v>
      </c>
    </row>
    <row r="580" spans="1:4">
      <c r="A580" t="s">
        <v>47</v>
      </c>
      <c r="B580">
        <v>17</v>
      </c>
      <c r="C580" t="s">
        <v>3</v>
      </c>
      <c r="D580" t="s">
        <v>22</v>
      </c>
    </row>
    <row r="581" spans="1:4">
      <c r="A581" t="s">
        <v>47</v>
      </c>
      <c r="B581">
        <v>18</v>
      </c>
      <c r="C581" t="s">
        <v>5</v>
      </c>
      <c r="D581" t="s">
        <v>22</v>
      </c>
    </row>
    <row r="582" spans="1:4">
      <c r="A582" t="s">
        <v>47</v>
      </c>
      <c r="B582">
        <v>19</v>
      </c>
      <c r="C582" t="s">
        <v>5</v>
      </c>
      <c r="D582" t="s">
        <v>16</v>
      </c>
    </row>
    <row r="583" spans="1:4">
      <c r="A583" t="s">
        <v>47</v>
      </c>
      <c r="B583">
        <v>20</v>
      </c>
      <c r="C583" t="s">
        <v>3</v>
      </c>
      <c r="D583" t="s">
        <v>7</v>
      </c>
    </row>
    <row r="584" spans="1:4">
      <c r="A584" t="s">
        <v>47</v>
      </c>
      <c r="B584">
        <v>21</v>
      </c>
      <c r="C584" t="s">
        <v>3</v>
      </c>
      <c r="D584" t="s">
        <v>22</v>
      </c>
    </row>
    <row r="585" spans="1:4">
      <c r="A585" t="s">
        <v>47</v>
      </c>
      <c r="B585">
        <v>22</v>
      </c>
      <c r="C585" t="s">
        <v>3</v>
      </c>
      <c r="D585" t="s">
        <v>41</v>
      </c>
    </row>
    <row r="586" spans="1:4">
      <c r="A586" t="s">
        <v>47</v>
      </c>
      <c r="B586">
        <v>23</v>
      </c>
      <c r="C586" t="s">
        <v>5</v>
      </c>
      <c r="D586" t="s">
        <v>16</v>
      </c>
    </row>
    <row r="587" spans="1:4">
      <c r="A587" t="s">
        <v>47</v>
      </c>
      <c r="B587">
        <v>24</v>
      </c>
      <c r="C587" t="s">
        <v>3</v>
      </c>
      <c r="D587" t="s">
        <v>22</v>
      </c>
    </row>
    <row r="588" spans="1:4">
      <c r="A588" t="s">
        <v>47</v>
      </c>
      <c r="B588">
        <v>25</v>
      </c>
      <c r="C588" t="s">
        <v>3</v>
      </c>
      <c r="D588" t="s">
        <v>41</v>
      </c>
    </row>
    <row r="589" spans="1:4">
      <c r="A589" t="s">
        <v>47</v>
      </c>
      <c r="B589">
        <v>26</v>
      </c>
      <c r="C589" t="s">
        <v>3</v>
      </c>
      <c r="D589" t="s">
        <v>7</v>
      </c>
    </row>
    <row r="590" spans="1:4">
      <c r="A590" t="s">
        <v>47</v>
      </c>
      <c r="B590">
        <v>27</v>
      </c>
      <c r="C590" t="s">
        <v>5</v>
      </c>
      <c r="D590" t="s">
        <v>12</v>
      </c>
    </row>
    <row r="591" spans="1:4">
      <c r="A591" t="s">
        <v>47</v>
      </c>
      <c r="B591">
        <v>28</v>
      </c>
      <c r="C591" t="s">
        <v>3</v>
      </c>
      <c r="D591" t="s">
        <v>22</v>
      </c>
    </row>
    <row r="592" spans="1:4">
      <c r="A592" t="s">
        <v>47</v>
      </c>
      <c r="B592">
        <v>29</v>
      </c>
      <c r="C592" t="s">
        <v>5</v>
      </c>
      <c r="D592" t="s">
        <v>7</v>
      </c>
    </row>
    <row r="593" spans="1:4">
      <c r="A593" t="s">
        <v>47</v>
      </c>
      <c r="B593">
        <v>30</v>
      </c>
      <c r="C593" t="s">
        <v>5</v>
      </c>
      <c r="D593" t="s">
        <v>22</v>
      </c>
    </row>
    <row r="594" spans="1:4">
      <c r="A594" t="s">
        <v>47</v>
      </c>
      <c r="B594">
        <v>31</v>
      </c>
      <c r="C594" t="s">
        <v>20</v>
      </c>
      <c r="D594" t="s">
        <v>21</v>
      </c>
    </row>
    <row r="595" spans="1:4">
      <c r="A595" t="s">
        <v>47</v>
      </c>
      <c r="B595">
        <v>32</v>
      </c>
      <c r="C595" t="s">
        <v>5</v>
      </c>
      <c r="D595" t="s">
        <v>17</v>
      </c>
    </row>
    <row r="596" spans="1:4">
      <c r="A596" t="s">
        <v>47</v>
      </c>
      <c r="B596">
        <v>33</v>
      </c>
      <c r="C596" t="s">
        <v>5</v>
      </c>
      <c r="D596" t="s">
        <v>7</v>
      </c>
    </row>
    <row r="597" spans="1:4">
      <c r="A597" t="s">
        <v>47</v>
      </c>
      <c r="B597">
        <v>34</v>
      </c>
      <c r="C597" t="s">
        <v>3</v>
      </c>
      <c r="D597" t="s">
        <v>41</v>
      </c>
    </row>
    <row r="598" spans="1:4">
      <c r="A598" t="s">
        <v>47</v>
      </c>
      <c r="B598">
        <v>35</v>
      </c>
      <c r="C598" t="s">
        <v>3</v>
      </c>
      <c r="D598" t="s">
        <v>7</v>
      </c>
    </row>
    <row r="599" spans="1:4">
      <c r="A599" t="s">
        <v>47</v>
      </c>
      <c r="B599">
        <v>36</v>
      </c>
      <c r="C599" t="s">
        <v>5</v>
      </c>
      <c r="D599" t="s">
        <v>17</v>
      </c>
    </row>
    <row r="600" spans="1:4">
      <c r="A600" t="s">
        <v>47</v>
      </c>
      <c r="B600">
        <v>37</v>
      </c>
      <c r="C600" t="s">
        <v>5</v>
      </c>
      <c r="D600" t="s">
        <v>7</v>
      </c>
    </row>
    <row r="601" spans="1:4">
      <c r="A601" t="s">
        <v>47</v>
      </c>
      <c r="B601">
        <v>38</v>
      </c>
      <c r="C601" t="s">
        <v>3</v>
      </c>
      <c r="D601" t="s">
        <v>22</v>
      </c>
    </row>
    <row r="602" spans="1:4">
      <c r="A602" t="s">
        <v>47</v>
      </c>
      <c r="B602">
        <v>39</v>
      </c>
      <c r="C602" t="s">
        <v>5</v>
      </c>
      <c r="D602" t="s">
        <v>22</v>
      </c>
    </row>
    <row r="603" spans="1:4">
      <c r="A603" t="s">
        <v>47</v>
      </c>
      <c r="B603">
        <v>40</v>
      </c>
      <c r="C603" t="s">
        <v>20</v>
      </c>
      <c r="D603" t="s">
        <v>21</v>
      </c>
    </row>
    <row r="604" spans="1:4">
      <c r="A604" t="s">
        <v>47</v>
      </c>
      <c r="B604">
        <v>41</v>
      </c>
      <c r="C604" t="s">
        <v>3</v>
      </c>
      <c r="D604" t="s">
        <v>7</v>
      </c>
    </row>
    <row r="605" spans="1:4">
      <c r="A605" t="s">
        <v>47</v>
      </c>
      <c r="B605">
        <v>42</v>
      </c>
      <c r="C605" t="s">
        <v>5</v>
      </c>
      <c r="D605" t="s">
        <v>12</v>
      </c>
    </row>
    <row r="606" spans="1:4">
      <c r="A606" t="s">
        <v>47</v>
      </c>
      <c r="B606">
        <v>43</v>
      </c>
      <c r="C606" t="s">
        <v>20</v>
      </c>
      <c r="D606" t="s">
        <v>21</v>
      </c>
    </row>
    <row r="607" spans="1:4">
      <c r="A607" t="s">
        <v>47</v>
      </c>
      <c r="B607">
        <v>44</v>
      </c>
      <c r="C607" t="s">
        <v>3</v>
      </c>
      <c r="D607" t="s">
        <v>22</v>
      </c>
    </row>
    <row r="608" spans="1:4">
      <c r="A608" t="s">
        <v>47</v>
      </c>
      <c r="B608">
        <v>45</v>
      </c>
      <c r="C608" t="s">
        <v>20</v>
      </c>
      <c r="D608" t="s">
        <v>21</v>
      </c>
    </row>
    <row r="609" spans="1:4">
      <c r="A609" t="s">
        <v>47</v>
      </c>
      <c r="B609">
        <v>46</v>
      </c>
      <c r="C609" t="s">
        <v>3</v>
      </c>
      <c r="D609" t="s">
        <v>22</v>
      </c>
    </row>
    <row r="610" spans="1:4">
      <c r="A610" t="s">
        <v>47</v>
      </c>
      <c r="B610">
        <v>47</v>
      </c>
      <c r="C610" t="s">
        <v>20</v>
      </c>
      <c r="D610" t="s">
        <v>21</v>
      </c>
    </row>
    <row r="611" spans="1:4">
      <c r="A611" t="s">
        <v>47</v>
      </c>
      <c r="B611">
        <v>48</v>
      </c>
      <c r="C611" t="s">
        <v>3</v>
      </c>
      <c r="D611" t="s">
        <v>22</v>
      </c>
    </row>
    <row r="612" spans="1:4">
      <c r="A612" t="s">
        <v>47</v>
      </c>
      <c r="B612">
        <v>49</v>
      </c>
      <c r="C612" t="s">
        <v>20</v>
      </c>
      <c r="D612" t="s">
        <v>21</v>
      </c>
    </row>
    <row r="698" spans="1:1">
      <c r="A698" t="s">
        <v>47</v>
      </c>
    </row>
    <row r="699" spans="1:1">
      <c r="A699" t="s">
        <v>47</v>
      </c>
    </row>
    <row r="700" spans="1:1">
      <c r="A700" t="s">
        <v>47</v>
      </c>
    </row>
    <row r="701" spans="1:1">
      <c r="A701" t="s">
        <v>47</v>
      </c>
    </row>
    <row r="702" spans="1:1">
      <c r="A702" t="s">
        <v>47</v>
      </c>
    </row>
    <row r="703" spans="1:1">
      <c r="A703" t="s">
        <v>47</v>
      </c>
    </row>
    <row r="704" spans="1:1">
      <c r="A704" t="s">
        <v>47</v>
      </c>
    </row>
    <row r="705" spans="1:1">
      <c r="A705" t="s">
        <v>47</v>
      </c>
    </row>
    <row r="706" spans="1:1">
      <c r="A706" t="s">
        <v>47</v>
      </c>
    </row>
    <row r="707" spans="1:1">
      <c r="A707" t="s">
        <v>47</v>
      </c>
    </row>
    <row r="708" spans="1:1">
      <c r="A708" t="s">
        <v>47</v>
      </c>
    </row>
    <row r="709" spans="1:1">
      <c r="A709" t="s">
        <v>47</v>
      </c>
    </row>
    <row r="710" spans="1:1">
      <c r="A710" t="s">
        <v>47</v>
      </c>
    </row>
    <row r="711" spans="1:1">
      <c r="A711" t="s">
        <v>47</v>
      </c>
    </row>
    <row r="712" spans="1:1">
      <c r="A712" t="s">
        <v>47</v>
      </c>
    </row>
    <row r="713" spans="1:1">
      <c r="A713" t="s">
        <v>47</v>
      </c>
    </row>
    <row r="714" spans="1:1">
      <c r="A714" t="s">
        <v>47</v>
      </c>
    </row>
    <row r="715" spans="1:1">
      <c r="A715" t="s">
        <v>47</v>
      </c>
    </row>
    <row r="716" spans="1:1">
      <c r="A716" t="s">
        <v>47</v>
      </c>
    </row>
    <row r="717" spans="1:1">
      <c r="A717" t="s">
        <v>47</v>
      </c>
    </row>
    <row r="718" spans="1:1">
      <c r="A718" t="s">
        <v>47</v>
      </c>
    </row>
    <row r="719" spans="1:1">
      <c r="A719" t="s">
        <v>47</v>
      </c>
    </row>
    <row r="720" spans="1:1">
      <c r="A720" t="s">
        <v>47</v>
      </c>
    </row>
    <row r="721" spans="1:1">
      <c r="A721" t="s">
        <v>47</v>
      </c>
    </row>
    <row r="722" spans="1:1">
      <c r="A722" t="s">
        <v>47</v>
      </c>
    </row>
    <row r="723" spans="1:1">
      <c r="A723" t="s">
        <v>47</v>
      </c>
    </row>
    <row r="724" spans="1:1">
      <c r="A724" t="s">
        <v>47</v>
      </c>
    </row>
    <row r="725" spans="1:1">
      <c r="A725" t="s">
        <v>47</v>
      </c>
    </row>
    <row r="726" spans="1:1">
      <c r="A726" t="s">
        <v>47</v>
      </c>
    </row>
    <row r="727" spans="1:1">
      <c r="A727" t="s">
        <v>47</v>
      </c>
    </row>
    <row r="728" spans="1:1">
      <c r="A728" t="s">
        <v>47</v>
      </c>
    </row>
    <row r="729" spans="1:1">
      <c r="A729" t="s">
        <v>47</v>
      </c>
    </row>
    <row r="730" spans="1:1">
      <c r="A730" t="s">
        <v>47</v>
      </c>
    </row>
    <row r="731" spans="1:1">
      <c r="A731" t="s">
        <v>47</v>
      </c>
    </row>
    <row r="732" spans="1:1">
      <c r="A732" t="s">
        <v>47</v>
      </c>
    </row>
    <row r="733" spans="1:1">
      <c r="A733" t="s">
        <v>47</v>
      </c>
    </row>
    <row r="734" spans="1:1">
      <c r="A734" t="s">
        <v>47</v>
      </c>
    </row>
    <row r="735" spans="1:1">
      <c r="A735" t="s">
        <v>47</v>
      </c>
    </row>
    <row r="736" spans="1:1">
      <c r="A736" t="s">
        <v>47</v>
      </c>
    </row>
    <row r="737" spans="1:1">
      <c r="A737" t="s">
        <v>47</v>
      </c>
    </row>
    <row r="738" spans="1:1">
      <c r="A738" t="s">
        <v>47</v>
      </c>
    </row>
    <row r="739" spans="1:1">
      <c r="A739" t="s">
        <v>47</v>
      </c>
    </row>
    <row r="740" spans="1:1">
      <c r="A740" t="s">
        <v>47</v>
      </c>
    </row>
    <row r="741" spans="1:1">
      <c r="A741" t="s">
        <v>47</v>
      </c>
    </row>
    <row r="742" spans="1:1">
      <c r="A742" t="s">
        <v>47</v>
      </c>
    </row>
    <row r="743" spans="1:1">
      <c r="A743" t="s">
        <v>47</v>
      </c>
    </row>
    <row r="744" spans="1:1">
      <c r="A744" t="s">
        <v>47</v>
      </c>
    </row>
    <row r="745" spans="1:1">
      <c r="A745" t="s">
        <v>47</v>
      </c>
    </row>
    <row r="746" spans="1:1">
      <c r="A746" t="s">
        <v>47</v>
      </c>
    </row>
    <row r="747" spans="1:1">
      <c r="A747" t="s">
        <v>47</v>
      </c>
    </row>
    <row r="748" spans="1:1">
      <c r="A748" t="s">
        <v>47</v>
      </c>
    </row>
    <row r="749" spans="1:1">
      <c r="A749" t="s">
        <v>47</v>
      </c>
    </row>
    <row r="750" spans="1:1">
      <c r="A750" t="s">
        <v>47</v>
      </c>
    </row>
    <row r="751" spans="1:1">
      <c r="A751" t="s">
        <v>47</v>
      </c>
    </row>
    <row r="752" spans="1:1">
      <c r="A752" t="s">
        <v>47</v>
      </c>
    </row>
    <row r="753" spans="1:1">
      <c r="A753" t="s">
        <v>47</v>
      </c>
    </row>
    <row r="754" spans="1:1">
      <c r="A754" t="s">
        <v>47</v>
      </c>
    </row>
    <row r="755" spans="1:1">
      <c r="A755" t="s">
        <v>47</v>
      </c>
    </row>
  </sheetData>
  <autoFilter ref="A1:D522"/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3"/>
  <sheetViews>
    <sheetView workbookViewId="0">
      <selection activeCell="D1" sqref="A1:D1"/>
    </sheetView>
  </sheetViews>
  <sheetFormatPr baseColWidth="10" defaultRowHeight="14" x14ac:dyDescent="0"/>
  <sheetData>
    <row r="1" spans="1:4">
      <c r="A1" s="1" t="s">
        <v>25</v>
      </c>
      <c r="B1" s="1" t="s">
        <v>0</v>
      </c>
      <c r="C1" s="1" t="s">
        <v>1</v>
      </c>
      <c r="D1" s="1" t="s">
        <v>2</v>
      </c>
    </row>
    <row r="2" spans="1:4">
      <c r="A2" t="s">
        <v>26</v>
      </c>
      <c r="B2">
        <v>1</v>
      </c>
      <c r="C2" t="s">
        <v>3</v>
      </c>
      <c r="D2" t="s">
        <v>4</v>
      </c>
    </row>
    <row r="3" spans="1:4">
      <c r="A3" t="s">
        <v>26</v>
      </c>
      <c r="B3">
        <v>2</v>
      </c>
      <c r="C3" t="s">
        <v>5</v>
      </c>
      <c r="D3" t="s">
        <v>6</v>
      </c>
    </row>
    <row r="4" spans="1:4">
      <c r="A4" t="s">
        <v>26</v>
      </c>
      <c r="B4">
        <v>3</v>
      </c>
      <c r="C4" t="s">
        <v>3</v>
      </c>
      <c r="D4" t="s">
        <v>7</v>
      </c>
    </row>
    <row r="5" spans="1:4">
      <c r="A5" t="s">
        <v>26</v>
      </c>
      <c r="B5">
        <v>4</v>
      </c>
      <c r="C5" t="s">
        <v>5</v>
      </c>
      <c r="D5" t="s">
        <v>12</v>
      </c>
    </row>
    <row r="6" spans="1:4">
      <c r="A6" t="s">
        <v>26</v>
      </c>
      <c r="B6">
        <v>5</v>
      </c>
      <c r="C6" t="s">
        <v>3</v>
      </c>
      <c r="D6" t="s">
        <v>7</v>
      </c>
    </row>
    <row r="7" spans="1:4">
      <c r="A7" t="s">
        <v>26</v>
      </c>
      <c r="B7">
        <v>6</v>
      </c>
      <c r="C7" t="s">
        <v>5</v>
      </c>
      <c r="D7" t="s">
        <v>13</v>
      </c>
    </row>
    <row r="8" spans="1:4">
      <c r="A8" t="s">
        <v>26</v>
      </c>
      <c r="B8">
        <v>7</v>
      </c>
      <c r="C8" t="s">
        <v>3</v>
      </c>
      <c r="D8" t="s">
        <v>7</v>
      </c>
    </row>
    <row r="9" spans="1:4">
      <c r="A9" t="s">
        <v>26</v>
      </c>
      <c r="B9">
        <v>8</v>
      </c>
      <c r="C9" t="s">
        <v>5</v>
      </c>
      <c r="D9" t="s">
        <v>7</v>
      </c>
    </row>
    <row r="10" spans="1:4">
      <c r="A10" t="s">
        <v>26</v>
      </c>
      <c r="B10">
        <v>9</v>
      </c>
      <c r="C10" t="s">
        <v>3</v>
      </c>
      <c r="D10" t="s">
        <v>41</v>
      </c>
    </row>
    <row r="11" spans="1:4">
      <c r="A11" t="s">
        <v>26</v>
      </c>
      <c r="B11">
        <v>10</v>
      </c>
      <c r="C11" t="s">
        <v>5</v>
      </c>
      <c r="D11" t="s">
        <v>6</v>
      </c>
    </row>
    <row r="12" spans="1:4">
      <c r="A12" t="s">
        <v>26</v>
      </c>
      <c r="B12">
        <v>11</v>
      </c>
      <c r="C12" t="s">
        <v>3</v>
      </c>
      <c r="D12" t="s">
        <v>9</v>
      </c>
    </row>
    <row r="13" spans="1:4">
      <c r="A13" t="s">
        <v>26</v>
      </c>
      <c r="B13">
        <v>12</v>
      </c>
      <c r="C13" t="s">
        <v>5</v>
      </c>
      <c r="D13" t="s">
        <v>12</v>
      </c>
    </row>
    <row r="14" spans="1:4">
      <c r="A14" t="s">
        <v>26</v>
      </c>
      <c r="B14">
        <v>13</v>
      </c>
      <c r="C14" t="s">
        <v>3</v>
      </c>
      <c r="D14" t="s">
        <v>10</v>
      </c>
    </row>
    <row r="15" spans="1:4">
      <c r="A15" t="s">
        <v>26</v>
      </c>
      <c r="B15">
        <v>14</v>
      </c>
      <c r="C15" t="s">
        <v>5</v>
      </c>
      <c r="D15" t="s">
        <v>11</v>
      </c>
    </row>
    <row r="16" spans="1:4">
      <c r="A16" t="s">
        <v>26</v>
      </c>
      <c r="B16">
        <v>15</v>
      </c>
      <c r="C16" t="s">
        <v>3</v>
      </c>
      <c r="D16" t="s">
        <v>9</v>
      </c>
    </row>
    <row r="17" spans="1:4">
      <c r="A17" t="s">
        <v>26</v>
      </c>
      <c r="B17">
        <v>16</v>
      </c>
      <c r="C17" t="s">
        <v>5</v>
      </c>
      <c r="D17" t="s">
        <v>11</v>
      </c>
    </row>
    <row r="18" spans="1:4">
      <c r="A18" t="s">
        <v>26</v>
      </c>
      <c r="B18">
        <v>17</v>
      </c>
      <c r="C18" t="s">
        <v>3</v>
      </c>
      <c r="D18" t="s">
        <v>14</v>
      </c>
    </row>
    <row r="19" spans="1:4">
      <c r="A19" t="s">
        <v>26</v>
      </c>
      <c r="B19">
        <v>18</v>
      </c>
      <c r="C19" t="s">
        <v>3</v>
      </c>
      <c r="D19" t="s">
        <v>9</v>
      </c>
    </row>
    <row r="20" spans="1:4">
      <c r="A20" t="s">
        <v>26</v>
      </c>
      <c r="B20">
        <v>19</v>
      </c>
      <c r="C20" t="s">
        <v>5</v>
      </c>
      <c r="D20" t="s">
        <v>13</v>
      </c>
    </row>
    <row r="21" spans="1:4">
      <c r="A21" t="s">
        <v>26</v>
      </c>
      <c r="B21">
        <v>20</v>
      </c>
      <c r="C21" t="s">
        <v>5</v>
      </c>
      <c r="D21" t="s">
        <v>11</v>
      </c>
    </row>
    <row r="22" spans="1:4">
      <c r="A22" t="s">
        <v>26</v>
      </c>
      <c r="B22">
        <v>21</v>
      </c>
      <c r="C22" t="s">
        <v>3</v>
      </c>
      <c r="D22" t="s">
        <v>6</v>
      </c>
    </row>
    <row r="23" spans="1:4">
      <c r="A23" t="s">
        <v>26</v>
      </c>
      <c r="B23">
        <v>22</v>
      </c>
      <c r="C23" t="s">
        <v>3</v>
      </c>
      <c r="D23" t="s">
        <v>7</v>
      </c>
    </row>
    <row r="24" spans="1:4">
      <c r="A24" t="s">
        <v>26</v>
      </c>
      <c r="B24">
        <v>23</v>
      </c>
      <c r="C24" t="s">
        <v>5</v>
      </c>
      <c r="D24" t="s">
        <v>6</v>
      </c>
    </row>
    <row r="25" spans="1:4">
      <c r="A25" t="s">
        <v>26</v>
      </c>
      <c r="B25">
        <v>24</v>
      </c>
      <c r="C25" t="s">
        <v>3</v>
      </c>
      <c r="D25" t="s">
        <v>7</v>
      </c>
    </row>
    <row r="26" spans="1:4">
      <c r="A26" t="s">
        <v>26</v>
      </c>
      <c r="B26">
        <v>25</v>
      </c>
      <c r="C26" t="s">
        <v>5</v>
      </c>
      <c r="D26" t="s">
        <v>6</v>
      </c>
    </row>
    <row r="27" spans="1:4">
      <c r="A27" t="s">
        <v>26</v>
      </c>
      <c r="B27">
        <v>26</v>
      </c>
      <c r="C27" t="s">
        <v>3</v>
      </c>
      <c r="D27" t="s">
        <v>10</v>
      </c>
    </row>
    <row r="28" spans="1:4">
      <c r="A28" t="s">
        <v>26</v>
      </c>
      <c r="B28">
        <v>27</v>
      </c>
      <c r="C28" t="s">
        <v>5</v>
      </c>
      <c r="D28" t="s">
        <v>11</v>
      </c>
    </row>
    <row r="29" spans="1:4">
      <c r="A29" t="s">
        <v>26</v>
      </c>
      <c r="B29">
        <v>28</v>
      </c>
      <c r="C29" t="s">
        <v>3</v>
      </c>
      <c r="D29" t="s">
        <v>15</v>
      </c>
    </row>
    <row r="30" spans="1:4">
      <c r="A30" t="s">
        <v>26</v>
      </c>
      <c r="B30">
        <v>29</v>
      </c>
      <c r="C30" t="s">
        <v>5</v>
      </c>
      <c r="D30" t="s">
        <v>11</v>
      </c>
    </row>
    <row r="31" spans="1:4">
      <c r="A31" t="s">
        <v>26</v>
      </c>
      <c r="B31">
        <v>30</v>
      </c>
      <c r="C31" t="s">
        <v>3</v>
      </c>
      <c r="D31" t="s">
        <v>8</v>
      </c>
    </row>
    <row r="32" spans="1:4">
      <c r="A32" t="s">
        <v>26</v>
      </c>
      <c r="B32">
        <v>31</v>
      </c>
      <c r="C32" t="s">
        <v>5</v>
      </c>
      <c r="D32" t="s">
        <v>9</v>
      </c>
    </row>
    <row r="33" spans="1:4">
      <c r="A33" t="s">
        <v>26</v>
      </c>
      <c r="B33">
        <v>32</v>
      </c>
      <c r="C33" t="s">
        <v>5</v>
      </c>
      <c r="D33" t="s">
        <v>10</v>
      </c>
    </row>
    <row r="34" spans="1:4">
      <c r="A34" t="s">
        <v>26</v>
      </c>
      <c r="B34">
        <v>33</v>
      </c>
      <c r="C34" t="s">
        <v>5</v>
      </c>
      <c r="D34" t="s">
        <v>11</v>
      </c>
    </row>
    <row r="35" spans="1:4">
      <c r="A35" t="s">
        <v>26</v>
      </c>
      <c r="B35">
        <v>34</v>
      </c>
      <c r="C35" t="s">
        <v>5</v>
      </c>
      <c r="D35" t="s">
        <v>11</v>
      </c>
    </row>
    <row r="36" spans="1:4">
      <c r="A36" t="s">
        <v>26</v>
      </c>
      <c r="B36">
        <v>35</v>
      </c>
      <c r="C36" t="s">
        <v>5</v>
      </c>
      <c r="D36" t="s">
        <v>9</v>
      </c>
    </row>
    <row r="37" spans="1:4">
      <c r="A37" t="s">
        <v>26</v>
      </c>
      <c r="B37">
        <v>36</v>
      </c>
      <c r="C37" t="s">
        <v>3</v>
      </c>
      <c r="D37" t="s">
        <v>41</v>
      </c>
    </row>
    <row r="38" spans="1:4">
      <c r="A38" t="s">
        <v>26</v>
      </c>
      <c r="B38">
        <v>37</v>
      </c>
      <c r="C38" t="s">
        <v>5</v>
      </c>
      <c r="D38" t="s">
        <v>7</v>
      </c>
    </row>
    <row r="39" spans="1:4">
      <c r="A39" t="s">
        <v>26</v>
      </c>
      <c r="B39">
        <v>38</v>
      </c>
      <c r="C39" t="s">
        <v>3</v>
      </c>
      <c r="D39" t="s">
        <v>41</v>
      </c>
    </row>
    <row r="40" spans="1:4">
      <c r="A40" t="s">
        <v>26</v>
      </c>
      <c r="B40">
        <v>39</v>
      </c>
      <c r="C40" t="s">
        <v>5</v>
      </c>
      <c r="D40" t="s">
        <v>7</v>
      </c>
    </row>
    <row r="41" spans="1:4">
      <c r="A41" t="s">
        <v>26</v>
      </c>
      <c r="B41">
        <v>40</v>
      </c>
      <c r="C41" t="s">
        <v>5</v>
      </c>
      <c r="D41" t="s">
        <v>11</v>
      </c>
    </row>
    <row r="42" spans="1:4">
      <c r="A42" t="s">
        <v>26</v>
      </c>
      <c r="B42">
        <v>41</v>
      </c>
      <c r="C42" t="s">
        <v>3</v>
      </c>
      <c r="D42" t="s">
        <v>15</v>
      </c>
    </row>
    <row r="43" spans="1:4">
      <c r="A43" t="s">
        <v>26</v>
      </c>
      <c r="B43">
        <v>42</v>
      </c>
      <c r="C43" t="s">
        <v>5</v>
      </c>
      <c r="D43" t="s">
        <v>6</v>
      </c>
    </row>
    <row r="44" spans="1:4">
      <c r="A44" t="s">
        <v>26</v>
      </c>
      <c r="B44">
        <v>43</v>
      </c>
      <c r="C44" t="s">
        <v>5</v>
      </c>
      <c r="D44" t="s">
        <v>11</v>
      </c>
    </row>
    <row r="45" spans="1:4">
      <c r="A45" t="s">
        <v>26</v>
      </c>
      <c r="B45">
        <v>44</v>
      </c>
      <c r="C45" t="s">
        <v>3</v>
      </c>
      <c r="D45" t="s">
        <v>12</v>
      </c>
    </row>
    <row r="46" spans="1:4">
      <c r="A46" t="s">
        <v>26</v>
      </c>
      <c r="B46">
        <v>45</v>
      </c>
      <c r="C46" t="s">
        <v>5</v>
      </c>
      <c r="D46" t="s">
        <v>16</v>
      </c>
    </row>
    <row r="47" spans="1:4">
      <c r="A47" t="s">
        <v>26</v>
      </c>
      <c r="B47">
        <v>46</v>
      </c>
      <c r="C47" t="s">
        <v>5</v>
      </c>
      <c r="D47" t="s">
        <v>11</v>
      </c>
    </row>
    <row r="48" spans="1:4">
      <c r="A48" t="s">
        <v>26</v>
      </c>
      <c r="B48">
        <v>47</v>
      </c>
      <c r="C48" t="s">
        <v>3</v>
      </c>
      <c r="D48" t="s">
        <v>8</v>
      </c>
    </row>
    <row r="49" spans="1:4">
      <c r="A49" t="s">
        <v>26</v>
      </c>
      <c r="B49">
        <v>48</v>
      </c>
      <c r="C49" t="s">
        <v>5</v>
      </c>
      <c r="D49" t="s">
        <v>11</v>
      </c>
    </row>
    <row r="50" spans="1:4">
      <c r="A50" t="s">
        <v>26</v>
      </c>
      <c r="B50">
        <v>49</v>
      </c>
      <c r="C50" t="s">
        <v>3</v>
      </c>
      <c r="D50" t="s">
        <v>15</v>
      </c>
    </row>
    <row r="51" spans="1:4">
      <c r="A51" t="s">
        <v>26</v>
      </c>
      <c r="B51">
        <v>50</v>
      </c>
      <c r="C51" t="s">
        <v>5</v>
      </c>
      <c r="D51" t="s">
        <v>7</v>
      </c>
    </row>
    <row r="52" spans="1:4">
      <c r="A52" t="s">
        <v>26</v>
      </c>
      <c r="B52">
        <v>51</v>
      </c>
      <c r="C52" t="s">
        <v>3</v>
      </c>
      <c r="D52" t="s">
        <v>9</v>
      </c>
    </row>
    <row r="53" spans="1:4">
      <c r="A53" t="s">
        <v>26</v>
      </c>
      <c r="B53">
        <v>52</v>
      </c>
      <c r="C53" t="s">
        <v>5</v>
      </c>
      <c r="D53" t="s">
        <v>6</v>
      </c>
    </row>
    <row r="54" spans="1:4">
      <c r="A54" t="s">
        <v>26</v>
      </c>
      <c r="B54">
        <v>53</v>
      </c>
      <c r="C54" t="s">
        <v>5</v>
      </c>
      <c r="D54" t="s">
        <v>16</v>
      </c>
    </row>
    <row r="55" spans="1:4">
      <c r="A55" t="s">
        <v>26</v>
      </c>
      <c r="B55">
        <v>54</v>
      </c>
      <c r="C55" t="s">
        <v>5</v>
      </c>
      <c r="D55" t="s">
        <v>7</v>
      </c>
    </row>
    <row r="56" spans="1:4">
      <c r="A56" t="s">
        <v>26</v>
      </c>
      <c r="B56">
        <v>55</v>
      </c>
      <c r="C56" t="s">
        <v>3</v>
      </c>
      <c r="D56" t="s">
        <v>12</v>
      </c>
    </row>
    <row r="57" spans="1:4">
      <c r="A57" t="s">
        <v>26</v>
      </c>
      <c r="B57">
        <v>56</v>
      </c>
      <c r="C57" t="s">
        <v>5</v>
      </c>
      <c r="D57" t="s">
        <v>13</v>
      </c>
    </row>
    <row r="58" spans="1:4">
      <c r="A58" t="s">
        <v>26</v>
      </c>
      <c r="B58">
        <v>57</v>
      </c>
      <c r="C58" t="s">
        <v>5</v>
      </c>
      <c r="D58" t="s">
        <v>7</v>
      </c>
    </row>
    <row r="59" spans="1:4">
      <c r="A59" t="s">
        <v>26</v>
      </c>
      <c r="B59">
        <v>58</v>
      </c>
      <c r="C59" t="s">
        <v>3</v>
      </c>
      <c r="D59" t="s">
        <v>6</v>
      </c>
    </row>
    <row r="60" spans="1:4">
      <c r="A60" t="s">
        <v>26</v>
      </c>
      <c r="B60">
        <v>59</v>
      </c>
      <c r="C60" t="s">
        <v>5</v>
      </c>
      <c r="D60" t="s">
        <v>17</v>
      </c>
    </row>
    <row r="61" spans="1:4">
      <c r="A61" t="s">
        <v>26</v>
      </c>
      <c r="B61">
        <v>60</v>
      </c>
      <c r="C61" t="s">
        <v>3</v>
      </c>
      <c r="D61" t="s">
        <v>41</v>
      </c>
    </row>
    <row r="62" spans="1:4">
      <c r="A62" t="s">
        <v>26</v>
      </c>
      <c r="B62">
        <v>61</v>
      </c>
      <c r="C62" t="s">
        <v>5</v>
      </c>
      <c r="D62" t="s">
        <v>11</v>
      </c>
    </row>
    <row r="63" spans="1:4">
      <c r="A63" t="s">
        <v>26</v>
      </c>
      <c r="B63">
        <v>62</v>
      </c>
      <c r="C63" t="s">
        <v>5</v>
      </c>
      <c r="D63" t="s">
        <v>18</v>
      </c>
    </row>
    <row r="64" spans="1:4">
      <c r="A64" t="s">
        <v>26</v>
      </c>
      <c r="B64">
        <v>63</v>
      </c>
      <c r="C64" t="s">
        <v>3</v>
      </c>
      <c r="D64" t="s">
        <v>9</v>
      </c>
    </row>
    <row r="65" spans="1:4">
      <c r="A65" t="s">
        <v>26</v>
      </c>
      <c r="B65">
        <v>64</v>
      </c>
      <c r="C65" t="s">
        <v>5</v>
      </c>
      <c r="D65" t="s">
        <v>11</v>
      </c>
    </row>
    <row r="66" spans="1:4">
      <c r="A66" t="s">
        <v>26</v>
      </c>
      <c r="B66">
        <v>65</v>
      </c>
      <c r="C66" t="s">
        <v>3</v>
      </c>
      <c r="D66" t="s">
        <v>13</v>
      </c>
    </row>
    <row r="67" spans="1:4">
      <c r="A67" t="s">
        <v>26</v>
      </c>
      <c r="B67">
        <v>66</v>
      </c>
      <c r="C67" t="s">
        <v>3</v>
      </c>
      <c r="D67" t="s">
        <v>9</v>
      </c>
    </row>
    <row r="68" spans="1:4">
      <c r="A68" t="s">
        <v>26</v>
      </c>
      <c r="B68">
        <v>67</v>
      </c>
      <c r="C68" t="s">
        <v>5</v>
      </c>
      <c r="D68" t="s">
        <v>9</v>
      </c>
    </row>
    <row r="69" spans="1:4">
      <c r="A69" t="s">
        <v>26</v>
      </c>
      <c r="B69">
        <v>68</v>
      </c>
      <c r="C69" t="s">
        <v>5</v>
      </c>
      <c r="D69" t="s">
        <v>11</v>
      </c>
    </row>
    <row r="70" spans="1:4">
      <c r="A70" t="s">
        <v>26</v>
      </c>
      <c r="B70">
        <v>69</v>
      </c>
      <c r="C70" t="s">
        <v>3</v>
      </c>
      <c r="D70" t="s">
        <v>8</v>
      </c>
    </row>
    <row r="71" spans="1:4">
      <c r="A71" t="s">
        <v>26</v>
      </c>
      <c r="B71">
        <v>70</v>
      </c>
      <c r="C71" t="s">
        <v>5</v>
      </c>
      <c r="D71" t="s">
        <v>6</v>
      </c>
    </row>
    <row r="72" spans="1:4">
      <c r="A72" t="s">
        <v>26</v>
      </c>
      <c r="B72">
        <v>71</v>
      </c>
      <c r="C72" t="s">
        <v>3</v>
      </c>
      <c r="D72" t="s">
        <v>9</v>
      </c>
    </row>
    <row r="73" spans="1:4">
      <c r="A73" t="s">
        <v>26</v>
      </c>
      <c r="B73">
        <v>72</v>
      </c>
      <c r="C73" t="s">
        <v>3</v>
      </c>
      <c r="D73" t="s">
        <v>11</v>
      </c>
    </row>
    <row r="74" spans="1:4">
      <c r="A74" t="s">
        <v>26</v>
      </c>
      <c r="B74">
        <v>73</v>
      </c>
      <c r="C74" t="s">
        <v>5</v>
      </c>
      <c r="D74" t="s">
        <v>15</v>
      </c>
    </row>
    <row r="75" spans="1:4">
      <c r="A75" t="s">
        <v>26</v>
      </c>
      <c r="B75">
        <v>74</v>
      </c>
      <c r="C75" t="s">
        <v>5</v>
      </c>
      <c r="D75" t="s">
        <v>7</v>
      </c>
    </row>
    <row r="76" spans="1:4">
      <c r="A76" t="s">
        <v>26</v>
      </c>
      <c r="B76">
        <v>75</v>
      </c>
      <c r="C76" t="s">
        <v>3</v>
      </c>
      <c r="D76" t="s">
        <v>9</v>
      </c>
    </row>
    <row r="77" spans="1:4">
      <c r="A77" t="s">
        <v>26</v>
      </c>
      <c r="B77">
        <v>76</v>
      </c>
      <c r="C77" t="s">
        <v>5</v>
      </c>
      <c r="D77" t="s">
        <v>6</v>
      </c>
    </row>
    <row r="78" spans="1:4">
      <c r="A78" t="s">
        <v>26</v>
      </c>
      <c r="B78">
        <v>77</v>
      </c>
      <c r="C78" t="s">
        <v>3</v>
      </c>
      <c r="D78" t="s">
        <v>19</v>
      </c>
    </row>
    <row r="79" spans="1:4">
      <c r="A79" t="s">
        <v>26</v>
      </c>
      <c r="B79">
        <v>78</v>
      </c>
      <c r="C79" t="s">
        <v>5</v>
      </c>
      <c r="D79" t="s">
        <v>15</v>
      </c>
    </row>
    <row r="80" spans="1:4">
      <c r="A80" t="s">
        <v>26</v>
      </c>
      <c r="B80">
        <v>79</v>
      </c>
      <c r="C80" t="s">
        <v>5</v>
      </c>
      <c r="D80" t="s">
        <v>9</v>
      </c>
    </row>
    <row r="81" spans="1:4">
      <c r="A81" t="s">
        <v>26</v>
      </c>
      <c r="B81">
        <v>80</v>
      </c>
      <c r="C81" t="s">
        <v>3</v>
      </c>
      <c r="D81" t="s">
        <v>6</v>
      </c>
    </row>
    <row r="82" spans="1:4">
      <c r="A82" t="s">
        <v>26</v>
      </c>
      <c r="B82">
        <v>81</v>
      </c>
      <c r="C82" t="s">
        <v>5</v>
      </c>
      <c r="D82" t="s">
        <v>11</v>
      </c>
    </row>
    <row r="83" spans="1:4">
      <c r="A83" t="s">
        <v>26</v>
      </c>
      <c r="B83">
        <v>82</v>
      </c>
      <c r="C83" t="s">
        <v>5</v>
      </c>
      <c r="D83" t="s">
        <v>15</v>
      </c>
    </row>
    <row r="84" spans="1:4">
      <c r="A84" t="s">
        <v>26</v>
      </c>
      <c r="B84">
        <v>83</v>
      </c>
      <c r="C84" t="s">
        <v>3</v>
      </c>
      <c r="D84" t="s">
        <v>11</v>
      </c>
    </row>
    <row r="85" spans="1:4">
      <c r="A85" t="s">
        <v>26</v>
      </c>
      <c r="B85">
        <v>84</v>
      </c>
      <c r="C85" t="s">
        <v>5</v>
      </c>
      <c r="D85" t="s">
        <v>15</v>
      </c>
    </row>
    <row r="86" spans="1:4">
      <c r="A86" t="s">
        <v>26</v>
      </c>
      <c r="B86">
        <v>85</v>
      </c>
      <c r="C86" t="s">
        <v>3</v>
      </c>
      <c r="D86" t="s">
        <v>18</v>
      </c>
    </row>
    <row r="87" spans="1:4">
      <c r="A87" t="s">
        <v>26</v>
      </c>
      <c r="B87">
        <v>86</v>
      </c>
      <c r="C87" t="s">
        <v>5</v>
      </c>
      <c r="D87" t="s">
        <v>18</v>
      </c>
    </row>
    <row r="88" spans="1:4">
      <c r="A88" t="s">
        <v>26</v>
      </c>
      <c r="B88">
        <v>87</v>
      </c>
      <c r="C88" t="s">
        <v>3</v>
      </c>
      <c r="D88" t="s">
        <v>9</v>
      </c>
    </row>
    <row r="89" spans="1:4">
      <c r="A89" t="s">
        <v>26</v>
      </c>
      <c r="B89">
        <v>88</v>
      </c>
      <c r="C89" t="s">
        <v>5</v>
      </c>
      <c r="D89" t="s">
        <v>13</v>
      </c>
    </row>
    <row r="90" spans="1:4">
      <c r="A90" t="s">
        <v>26</v>
      </c>
      <c r="B90">
        <v>89</v>
      </c>
      <c r="C90" t="s">
        <v>5</v>
      </c>
      <c r="D90" t="s">
        <v>16</v>
      </c>
    </row>
    <row r="91" spans="1:4">
      <c r="A91" t="s">
        <v>26</v>
      </c>
      <c r="B91">
        <v>90</v>
      </c>
      <c r="C91" t="s">
        <v>3</v>
      </c>
      <c r="D91" t="s">
        <v>7</v>
      </c>
    </row>
    <row r="92" spans="1:4">
      <c r="A92" t="s">
        <v>26</v>
      </c>
      <c r="B92">
        <v>91</v>
      </c>
      <c r="C92" t="s">
        <v>5</v>
      </c>
      <c r="D92" t="s">
        <v>12</v>
      </c>
    </row>
    <row r="93" spans="1:4">
      <c r="A93" t="s">
        <v>26</v>
      </c>
      <c r="B93">
        <v>92</v>
      </c>
      <c r="C93" t="s">
        <v>5</v>
      </c>
      <c r="D93" t="s">
        <v>7</v>
      </c>
    </row>
    <row r="94" spans="1:4">
      <c r="A94" t="s">
        <v>26</v>
      </c>
      <c r="B94">
        <v>93</v>
      </c>
      <c r="C94" t="s">
        <v>5</v>
      </c>
      <c r="D94" t="s">
        <v>11</v>
      </c>
    </row>
    <row r="95" spans="1:4">
      <c r="A95" t="s">
        <v>26</v>
      </c>
      <c r="B95">
        <v>94</v>
      </c>
      <c r="C95" t="s">
        <v>3</v>
      </c>
      <c r="D95" t="s">
        <v>6</v>
      </c>
    </row>
    <row r="96" spans="1:4">
      <c r="A96" t="s">
        <v>26</v>
      </c>
      <c r="B96">
        <v>95</v>
      </c>
      <c r="C96" t="s">
        <v>3</v>
      </c>
      <c r="D96" t="s">
        <v>14</v>
      </c>
    </row>
    <row r="97" spans="1:4">
      <c r="A97" t="s">
        <v>26</v>
      </c>
      <c r="B97">
        <v>96</v>
      </c>
      <c r="C97" t="s">
        <v>5</v>
      </c>
      <c r="D97" t="s">
        <v>14</v>
      </c>
    </row>
    <row r="98" spans="1:4">
      <c r="A98" t="s">
        <v>26</v>
      </c>
      <c r="B98">
        <v>97</v>
      </c>
      <c r="C98" t="s">
        <v>3</v>
      </c>
      <c r="D98" t="s">
        <v>11</v>
      </c>
    </row>
    <row r="99" spans="1:4">
      <c r="A99" t="s">
        <v>26</v>
      </c>
      <c r="B99">
        <v>98</v>
      </c>
      <c r="C99" t="s">
        <v>5</v>
      </c>
      <c r="D99" t="s">
        <v>15</v>
      </c>
    </row>
    <row r="100" spans="1:4">
      <c r="A100" t="s">
        <v>26</v>
      </c>
      <c r="B100">
        <v>99</v>
      </c>
      <c r="C100" t="s">
        <v>5</v>
      </c>
      <c r="D100" t="s">
        <v>18</v>
      </c>
    </row>
    <row r="101" spans="1:4">
      <c r="A101" t="s">
        <v>26</v>
      </c>
      <c r="B101">
        <v>100</v>
      </c>
      <c r="C101" t="s">
        <v>3</v>
      </c>
      <c r="D101" t="s">
        <v>7</v>
      </c>
    </row>
    <row r="102" spans="1:4">
      <c r="A102" t="s">
        <v>26</v>
      </c>
      <c r="B102">
        <v>101</v>
      </c>
      <c r="C102" t="s">
        <v>3</v>
      </c>
      <c r="D102" t="s">
        <v>9</v>
      </c>
    </row>
    <row r="103" spans="1:4">
      <c r="A103" t="s">
        <v>26</v>
      </c>
      <c r="B103">
        <v>102</v>
      </c>
      <c r="C103" t="s">
        <v>5</v>
      </c>
      <c r="D103" t="s">
        <v>12</v>
      </c>
    </row>
    <row r="104" spans="1:4">
      <c r="A104" t="s">
        <v>26</v>
      </c>
      <c r="B104">
        <v>103</v>
      </c>
      <c r="C104" t="s">
        <v>3</v>
      </c>
      <c r="D104" t="s">
        <v>7</v>
      </c>
    </row>
    <row r="105" spans="1:4">
      <c r="A105" t="s">
        <v>26</v>
      </c>
      <c r="B105">
        <v>104</v>
      </c>
      <c r="C105" t="s">
        <v>5</v>
      </c>
      <c r="D105" t="s">
        <v>12</v>
      </c>
    </row>
    <row r="106" spans="1:4">
      <c r="A106" t="s">
        <v>26</v>
      </c>
      <c r="B106">
        <v>105</v>
      </c>
      <c r="C106" t="s">
        <v>3</v>
      </c>
      <c r="D106" t="s">
        <v>7</v>
      </c>
    </row>
    <row r="107" spans="1:4">
      <c r="A107" t="s">
        <v>26</v>
      </c>
      <c r="B107">
        <v>106</v>
      </c>
      <c r="C107" t="s">
        <v>5</v>
      </c>
      <c r="D107" t="s">
        <v>9</v>
      </c>
    </row>
    <row r="108" spans="1:4">
      <c r="A108" t="s">
        <v>26</v>
      </c>
      <c r="B108">
        <v>107</v>
      </c>
      <c r="C108" t="s">
        <v>5</v>
      </c>
      <c r="D108" t="s">
        <v>11</v>
      </c>
    </row>
    <row r="109" spans="1:4">
      <c r="A109" t="s">
        <v>26</v>
      </c>
      <c r="B109">
        <v>108</v>
      </c>
      <c r="C109" t="s">
        <v>3</v>
      </c>
      <c r="D109" t="s">
        <v>15</v>
      </c>
    </row>
    <row r="110" spans="1:4">
      <c r="A110" t="s">
        <v>26</v>
      </c>
      <c r="B110">
        <v>109</v>
      </c>
      <c r="C110" t="s">
        <v>3</v>
      </c>
      <c r="D110" t="s">
        <v>7</v>
      </c>
    </row>
    <row r="111" spans="1:4">
      <c r="A111" t="s">
        <v>26</v>
      </c>
      <c r="B111">
        <v>110</v>
      </c>
      <c r="C111" t="s">
        <v>5</v>
      </c>
      <c r="D111" t="s">
        <v>6</v>
      </c>
    </row>
    <row r="112" spans="1:4">
      <c r="A112" t="s">
        <v>26</v>
      </c>
      <c r="B112">
        <v>111</v>
      </c>
      <c r="C112" t="s">
        <v>5</v>
      </c>
      <c r="D112" t="s">
        <v>11</v>
      </c>
    </row>
    <row r="113" spans="1:4">
      <c r="A113" t="s">
        <v>26</v>
      </c>
      <c r="B113">
        <v>112</v>
      </c>
      <c r="C113" t="s">
        <v>3</v>
      </c>
      <c r="D113" t="s">
        <v>11</v>
      </c>
    </row>
    <row r="114" spans="1:4">
      <c r="A114" t="s">
        <v>26</v>
      </c>
      <c r="B114">
        <v>113</v>
      </c>
      <c r="C114" t="s">
        <v>5</v>
      </c>
      <c r="D114" t="s">
        <v>7</v>
      </c>
    </row>
    <row r="115" spans="1:4">
      <c r="A115" t="s">
        <v>26</v>
      </c>
      <c r="B115">
        <v>114</v>
      </c>
      <c r="C115" t="s">
        <v>3</v>
      </c>
      <c r="D115" t="s">
        <v>15</v>
      </c>
    </row>
    <row r="116" spans="1:4">
      <c r="A116" t="s">
        <v>26</v>
      </c>
      <c r="B116">
        <v>115</v>
      </c>
      <c r="C116" t="s">
        <v>5</v>
      </c>
      <c r="D116" t="s">
        <v>11</v>
      </c>
    </row>
    <row r="117" spans="1:4">
      <c r="A117" t="s">
        <v>26</v>
      </c>
      <c r="B117">
        <v>116</v>
      </c>
      <c r="C117" t="s">
        <v>3</v>
      </c>
      <c r="D117" t="s">
        <v>18</v>
      </c>
    </row>
    <row r="118" spans="1:4">
      <c r="A118" t="s">
        <v>26</v>
      </c>
      <c r="B118">
        <v>117</v>
      </c>
      <c r="C118" t="s">
        <v>3</v>
      </c>
      <c r="D118" t="s">
        <v>7</v>
      </c>
    </row>
    <row r="119" spans="1:4">
      <c r="A119" t="s">
        <v>26</v>
      </c>
      <c r="B119">
        <v>118</v>
      </c>
      <c r="C119" t="s">
        <v>3</v>
      </c>
      <c r="D119" t="s">
        <v>9</v>
      </c>
    </row>
    <row r="120" spans="1:4">
      <c r="A120" t="s">
        <v>26</v>
      </c>
      <c r="B120">
        <v>119</v>
      </c>
      <c r="C120" t="s">
        <v>5</v>
      </c>
      <c r="D120" t="s">
        <v>16</v>
      </c>
    </row>
    <row r="121" spans="1:4">
      <c r="A121" t="s">
        <v>26</v>
      </c>
      <c r="B121">
        <v>120</v>
      </c>
      <c r="C121" t="s">
        <v>5</v>
      </c>
      <c r="D121" t="s">
        <v>22</v>
      </c>
    </row>
    <row r="122" spans="1:4">
      <c r="A122" t="s">
        <v>26</v>
      </c>
      <c r="B122">
        <v>121</v>
      </c>
      <c r="C122" t="s">
        <v>3</v>
      </c>
      <c r="D122" t="s">
        <v>7</v>
      </c>
    </row>
    <row r="123" spans="1:4">
      <c r="A123" t="s">
        <v>26</v>
      </c>
      <c r="B123">
        <v>122</v>
      </c>
      <c r="C123" t="s">
        <v>5</v>
      </c>
      <c r="D123" t="s">
        <v>7</v>
      </c>
    </row>
    <row r="124" spans="1:4">
      <c r="A124" t="s">
        <v>26</v>
      </c>
      <c r="B124">
        <v>123</v>
      </c>
      <c r="C124" t="s">
        <v>5</v>
      </c>
      <c r="D124" t="s">
        <v>23</v>
      </c>
    </row>
    <row r="125" spans="1:4">
      <c r="A125" t="s">
        <v>26</v>
      </c>
      <c r="B125">
        <v>124</v>
      </c>
      <c r="C125" t="s">
        <v>3</v>
      </c>
      <c r="D125" t="s">
        <v>22</v>
      </c>
    </row>
    <row r="126" spans="1:4">
      <c r="A126" t="s">
        <v>26</v>
      </c>
      <c r="B126">
        <v>125</v>
      </c>
      <c r="C126" t="s">
        <v>5</v>
      </c>
      <c r="D126" t="s">
        <v>35</v>
      </c>
    </row>
    <row r="127" spans="1:4">
      <c r="A127" t="s">
        <v>26</v>
      </c>
      <c r="B127">
        <v>126</v>
      </c>
      <c r="C127" t="s">
        <v>5</v>
      </c>
      <c r="D127" t="s">
        <v>23</v>
      </c>
    </row>
    <row r="128" spans="1:4">
      <c r="A128" t="s">
        <v>26</v>
      </c>
      <c r="B128">
        <v>127</v>
      </c>
      <c r="C128" t="s">
        <v>3</v>
      </c>
      <c r="D128" t="s">
        <v>15</v>
      </c>
    </row>
    <row r="129" spans="1:4">
      <c r="A129" t="s">
        <v>26</v>
      </c>
      <c r="B129">
        <v>128</v>
      </c>
      <c r="C129" t="s">
        <v>3</v>
      </c>
      <c r="D129" t="s">
        <v>22</v>
      </c>
    </row>
    <row r="130" spans="1:4">
      <c r="A130" t="s">
        <v>26</v>
      </c>
      <c r="B130">
        <v>129</v>
      </c>
      <c r="C130" t="s">
        <v>5</v>
      </c>
      <c r="D130" t="s">
        <v>7</v>
      </c>
    </row>
    <row r="131" spans="1:4">
      <c r="A131" t="s">
        <v>26</v>
      </c>
      <c r="B131">
        <v>130</v>
      </c>
      <c r="C131" t="s">
        <v>3</v>
      </c>
      <c r="D131" t="s">
        <v>7</v>
      </c>
    </row>
    <row r="132" spans="1:4">
      <c r="A132" t="s">
        <v>26</v>
      </c>
      <c r="B132">
        <v>131</v>
      </c>
      <c r="C132" t="s">
        <v>3</v>
      </c>
      <c r="D132" t="s">
        <v>23</v>
      </c>
    </row>
    <row r="133" spans="1:4">
      <c r="A133" t="s">
        <v>26</v>
      </c>
      <c r="B133">
        <v>132</v>
      </c>
      <c r="C133" t="s">
        <v>5</v>
      </c>
      <c r="D133" t="s">
        <v>15</v>
      </c>
    </row>
    <row r="134" spans="1:4">
      <c r="A134" t="s">
        <v>26</v>
      </c>
      <c r="B134">
        <v>133</v>
      </c>
      <c r="C134" t="s">
        <v>5</v>
      </c>
      <c r="D134" t="s">
        <v>22</v>
      </c>
    </row>
    <row r="135" spans="1:4">
      <c r="A135" t="s">
        <v>26</v>
      </c>
      <c r="B135">
        <v>134</v>
      </c>
      <c r="C135" t="s">
        <v>5</v>
      </c>
      <c r="D135" t="s">
        <v>7</v>
      </c>
    </row>
    <row r="136" spans="1:4">
      <c r="A136" t="s">
        <v>26</v>
      </c>
      <c r="B136">
        <v>135</v>
      </c>
      <c r="C136" t="s">
        <v>3</v>
      </c>
      <c r="D136" t="s">
        <v>7</v>
      </c>
    </row>
    <row r="137" spans="1:4">
      <c r="A137" t="s">
        <v>26</v>
      </c>
      <c r="B137">
        <v>136</v>
      </c>
      <c r="C137" t="s">
        <v>3</v>
      </c>
      <c r="D137" t="s">
        <v>22</v>
      </c>
    </row>
    <row r="138" spans="1:4">
      <c r="A138" t="s">
        <v>26</v>
      </c>
      <c r="B138">
        <v>137</v>
      </c>
      <c r="C138" t="s">
        <v>5</v>
      </c>
      <c r="D138" t="s">
        <v>7</v>
      </c>
    </row>
    <row r="139" spans="1:4">
      <c r="A139" t="s">
        <v>26</v>
      </c>
      <c r="B139">
        <v>138</v>
      </c>
      <c r="C139" t="s">
        <v>5</v>
      </c>
      <c r="D139" t="s">
        <v>11</v>
      </c>
    </row>
    <row r="140" spans="1:4">
      <c r="A140" t="s">
        <v>26</v>
      </c>
      <c r="B140">
        <v>139</v>
      </c>
      <c r="C140" t="s">
        <v>3</v>
      </c>
      <c r="D140" t="s">
        <v>22</v>
      </c>
    </row>
    <row r="141" spans="1:4">
      <c r="A141" t="s">
        <v>26</v>
      </c>
      <c r="B141">
        <v>140</v>
      </c>
      <c r="C141" t="s">
        <v>5</v>
      </c>
      <c r="D141" t="s">
        <v>7</v>
      </c>
    </row>
    <row r="142" spans="1:4">
      <c r="A142" t="s">
        <v>26</v>
      </c>
      <c r="B142">
        <v>141</v>
      </c>
      <c r="C142" t="s">
        <v>5</v>
      </c>
      <c r="D142" t="s">
        <v>22</v>
      </c>
    </row>
    <row r="143" spans="1:4">
      <c r="A143" t="s">
        <v>26</v>
      </c>
      <c r="B143">
        <v>142</v>
      </c>
      <c r="C143" t="s">
        <v>3</v>
      </c>
      <c r="D143" t="s">
        <v>24</v>
      </c>
    </row>
    <row r="144" spans="1:4">
      <c r="A144" t="s">
        <v>26</v>
      </c>
      <c r="B144">
        <v>143</v>
      </c>
      <c r="C144" t="s">
        <v>5</v>
      </c>
      <c r="D144" t="s">
        <v>12</v>
      </c>
    </row>
    <row r="145" spans="1:4">
      <c r="A145" t="s">
        <v>26</v>
      </c>
      <c r="B145">
        <v>144</v>
      </c>
      <c r="C145" t="s">
        <v>5</v>
      </c>
      <c r="D145" t="s">
        <v>22</v>
      </c>
    </row>
    <row r="146" spans="1:4">
      <c r="A146" t="s">
        <v>26</v>
      </c>
      <c r="B146">
        <v>145</v>
      </c>
      <c r="C146" t="s">
        <v>3</v>
      </c>
      <c r="D146" t="s">
        <v>8</v>
      </c>
    </row>
    <row r="147" spans="1:4">
      <c r="A147" t="s">
        <v>26</v>
      </c>
      <c r="B147">
        <v>146</v>
      </c>
      <c r="C147" t="s">
        <v>3</v>
      </c>
      <c r="D147" t="s">
        <v>11</v>
      </c>
    </row>
    <row r="148" spans="1:4">
      <c r="A148" t="s">
        <v>26</v>
      </c>
      <c r="B148">
        <v>147</v>
      </c>
      <c r="C148" t="s">
        <v>3</v>
      </c>
      <c r="D148" t="s">
        <v>15</v>
      </c>
    </row>
    <row r="149" spans="1:4">
      <c r="A149" t="s">
        <v>26</v>
      </c>
      <c r="B149">
        <v>148</v>
      </c>
      <c r="C149" t="s">
        <v>3</v>
      </c>
      <c r="D149" t="s">
        <v>24</v>
      </c>
    </row>
    <row r="150" spans="1:4">
      <c r="A150" t="s">
        <v>26</v>
      </c>
      <c r="B150">
        <v>149</v>
      </c>
      <c r="C150" t="s">
        <v>5</v>
      </c>
      <c r="D150" t="s">
        <v>12</v>
      </c>
    </row>
    <row r="151" spans="1:4">
      <c r="A151" t="s">
        <v>26</v>
      </c>
      <c r="B151">
        <v>150</v>
      </c>
      <c r="C151" t="s">
        <v>5</v>
      </c>
      <c r="D151" t="s">
        <v>12</v>
      </c>
    </row>
    <row r="152" spans="1:4">
      <c r="A152" t="s">
        <v>26</v>
      </c>
      <c r="B152">
        <v>151</v>
      </c>
      <c r="C152" t="s">
        <v>3</v>
      </c>
      <c r="D152" t="s">
        <v>8</v>
      </c>
    </row>
    <row r="153" spans="1:4">
      <c r="A153" t="s">
        <v>26</v>
      </c>
      <c r="B153">
        <v>152</v>
      </c>
      <c r="C153" t="s">
        <v>3</v>
      </c>
      <c r="D153" t="s">
        <v>7</v>
      </c>
    </row>
    <row r="154" spans="1:4">
      <c r="A154" t="s">
        <v>26</v>
      </c>
      <c r="B154">
        <v>153</v>
      </c>
      <c r="C154" t="s">
        <v>5</v>
      </c>
      <c r="D154" t="s">
        <v>13</v>
      </c>
    </row>
    <row r="155" spans="1:4">
      <c r="A155" t="s">
        <v>26</v>
      </c>
      <c r="B155">
        <v>154</v>
      </c>
      <c r="C155" t="s">
        <v>5</v>
      </c>
      <c r="D155" t="s">
        <v>30</v>
      </c>
    </row>
    <row r="156" spans="1:4">
      <c r="A156" t="s">
        <v>26</v>
      </c>
      <c r="B156">
        <v>155</v>
      </c>
      <c r="C156" t="s">
        <v>3</v>
      </c>
      <c r="D156" t="s">
        <v>22</v>
      </c>
    </row>
    <row r="157" spans="1:4">
      <c r="A157" t="s">
        <v>26</v>
      </c>
      <c r="B157">
        <v>156</v>
      </c>
      <c r="C157" t="s">
        <v>5</v>
      </c>
      <c r="D157" t="s">
        <v>8</v>
      </c>
    </row>
    <row r="158" spans="1:4">
      <c r="A158" t="s">
        <v>26</v>
      </c>
      <c r="B158">
        <v>157</v>
      </c>
      <c r="C158" t="s">
        <v>3</v>
      </c>
      <c r="D158" t="s">
        <v>22</v>
      </c>
    </row>
    <row r="159" spans="1:4">
      <c r="A159" t="s">
        <v>26</v>
      </c>
      <c r="B159">
        <v>158</v>
      </c>
      <c r="C159" t="s">
        <v>5</v>
      </c>
      <c r="D159" t="s">
        <v>6</v>
      </c>
    </row>
    <row r="160" spans="1:4">
      <c r="A160" t="s">
        <v>26</v>
      </c>
      <c r="B160">
        <v>159</v>
      </c>
      <c r="C160" t="s">
        <v>3</v>
      </c>
      <c r="D160" t="s">
        <v>30</v>
      </c>
    </row>
    <row r="161" spans="1:4">
      <c r="A161" t="s">
        <v>26</v>
      </c>
      <c r="B161">
        <v>160</v>
      </c>
      <c r="C161" t="s">
        <v>3</v>
      </c>
      <c r="D161" t="s">
        <v>24</v>
      </c>
    </row>
    <row r="162" spans="1:4">
      <c r="A162" t="s">
        <v>26</v>
      </c>
      <c r="B162">
        <v>161</v>
      </c>
      <c r="C162" t="s">
        <v>5</v>
      </c>
      <c r="D162" t="s">
        <v>13</v>
      </c>
    </row>
    <row r="163" spans="1:4">
      <c r="A163" t="s">
        <v>26</v>
      </c>
      <c r="B163">
        <v>162</v>
      </c>
      <c r="C163" t="s">
        <v>5</v>
      </c>
      <c r="D163" t="s">
        <v>16</v>
      </c>
    </row>
    <row r="164" spans="1:4">
      <c r="A164" t="s">
        <v>26</v>
      </c>
      <c r="B164">
        <v>163</v>
      </c>
      <c r="C164" t="s">
        <v>5</v>
      </c>
      <c r="D164" t="s">
        <v>7</v>
      </c>
    </row>
    <row r="165" spans="1:4">
      <c r="A165" t="s">
        <v>26</v>
      </c>
      <c r="B165">
        <v>164</v>
      </c>
      <c r="C165" t="s">
        <v>3</v>
      </c>
      <c r="D165" t="s">
        <v>24</v>
      </c>
    </row>
    <row r="166" spans="1:4">
      <c r="A166" t="s">
        <v>26</v>
      </c>
      <c r="B166">
        <v>165</v>
      </c>
      <c r="C166" t="s">
        <v>3</v>
      </c>
      <c r="D166" t="s">
        <v>31</v>
      </c>
    </row>
    <row r="167" spans="1:4">
      <c r="A167" t="s">
        <v>27</v>
      </c>
      <c r="B167">
        <v>1</v>
      </c>
      <c r="C167" t="s">
        <v>3</v>
      </c>
      <c r="D167" t="s">
        <v>11</v>
      </c>
    </row>
    <row r="168" spans="1:4">
      <c r="A168" t="s">
        <v>27</v>
      </c>
      <c r="B168">
        <v>2</v>
      </c>
      <c r="C168" t="s">
        <v>5</v>
      </c>
      <c r="D168" t="s">
        <v>7</v>
      </c>
    </row>
    <row r="169" spans="1:4">
      <c r="A169" t="s">
        <v>27</v>
      </c>
      <c r="B169">
        <v>3</v>
      </c>
      <c r="C169" t="s">
        <v>3</v>
      </c>
      <c r="D169" t="s">
        <v>7</v>
      </c>
    </row>
    <row r="170" spans="1:4">
      <c r="A170" t="s">
        <v>27</v>
      </c>
      <c r="B170">
        <v>4</v>
      </c>
      <c r="C170" t="s">
        <v>5</v>
      </c>
      <c r="D170" t="s">
        <v>14</v>
      </c>
    </row>
    <row r="171" spans="1:4">
      <c r="A171" t="s">
        <v>27</v>
      </c>
      <c r="B171">
        <v>5</v>
      </c>
      <c r="C171" t="s">
        <v>5</v>
      </c>
      <c r="D171" t="s">
        <v>9</v>
      </c>
    </row>
    <row r="172" spans="1:4">
      <c r="A172" t="s">
        <v>27</v>
      </c>
      <c r="B172">
        <v>6</v>
      </c>
      <c r="C172" t="s">
        <v>3</v>
      </c>
      <c r="D172" t="s">
        <v>41</v>
      </c>
    </row>
    <row r="173" spans="1:4">
      <c r="A173" t="s">
        <v>27</v>
      </c>
      <c r="B173">
        <v>7</v>
      </c>
      <c r="C173" t="s">
        <v>3</v>
      </c>
      <c r="D173" t="s">
        <v>11</v>
      </c>
    </row>
    <row r="174" spans="1:4">
      <c r="A174" t="s">
        <v>27</v>
      </c>
      <c r="B174">
        <v>8</v>
      </c>
      <c r="C174" t="s">
        <v>5</v>
      </c>
      <c r="D174" t="s">
        <v>22</v>
      </c>
    </row>
    <row r="175" spans="1:4">
      <c r="A175" t="s">
        <v>27</v>
      </c>
      <c r="B175">
        <v>9</v>
      </c>
      <c r="C175" t="s">
        <v>3</v>
      </c>
      <c r="D175" t="s">
        <v>11</v>
      </c>
    </row>
    <row r="176" spans="1:4">
      <c r="A176" t="s">
        <v>27</v>
      </c>
      <c r="B176">
        <v>10</v>
      </c>
      <c r="C176" t="s">
        <v>3</v>
      </c>
      <c r="D176" t="s">
        <v>11</v>
      </c>
    </row>
    <row r="177" spans="1:4">
      <c r="A177" t="s">
        <v>27</v>
      </c>
      <c r="B177">
        <v>11</v>
      </c>
      <c r="C177" t="s">
        <v>3</v>
      </c>
      <c r="D177" t="s">
        <v>9</v>
      </c>
    </row>
    <row r="178" spans="1:4">
      <c r="A178" t="s">
        <v>27</v>
      </c>
      <c r="B178">
        <v>12</v>
      </c>
      <c r="C178" t="s">
        <v>5</v>
      </c>
      <c r="D178" t="s">
        <v>6</v>
      </c>
    </row>
    <row r="179" spans="1:4">
      <c r="A179" t="s">
        <v>27</v>
      </c>
      <c r="B179">
        <v>13</v>
      </c>
      <c r="C179" t="s">
        <v>3</v>
      </c>
      <c r="D179" t="s">
        <v>9</v>
      </c>
    </row>
    <row r="180" spans="1:4">
      <c r="A180" t="s">
        <v>27</v>
      </c>
      <c r="B180">
        <v>14</v>
      </c>
      <c r="C180" t="s">
        <v>5</v>
      </c>
      <c r="D180" t="s">
        <v>12</v>
      </c>
    </row>
    <row r="181" spans="1:4">
      <c r="A181" t="s">
        <v>27</v>
      </c>
      <c r="B181">
        <v>15</v>
      </c>
      <c r="C181" t="s">
        <v>3</v>
      </c>
      <c r="D181" t="s">
        <v>7</v>
      </c>
    </row>
    <row r="182" spans="1:4">
      <c r="A182" t="s">
        <v>27</v>
      </c>
      <c r="B182">
        <v>16</v>
      </c>
      <c r="C182" t="s">
        <v>5</v>
      </c>
      <c r="D182" t="s">
        <v>12</v>
      </c>
    </row>
    <row r="183" spans="1:4">
      <c r="A183" t="s">
        <v>27</v>
      </c>
      <c r="B183">
        <v>17</v>
      </c>
      <c r="C183" t="s">
        <v>3</v>
      </c>
      <c r="D183" t="s">
        <v>7</v>
      </c>
    </row>
    <row r="184" spans="1:4">
      <c r="A184" t="s">
        <v>27</v>
      </c>
      <c r="B184">
        <v>18</v>
      </c>
      <c r="C184" t="s">
        <v>5</v>
      </c>
      <c r="D184" t="s">
        <v>10</v>
      </c>
    </row>
    <row r="185" spans="1:4">
      <c r="A185" t="s">
        <v>27</v>
      </c>
      <c r="B185">
        <v>19</v>
      </c>
      <c r="C185" t="s">
        <v>3</v>
      </c>
      <c r="D185" t="s">
        <v>7</v>
      </c>
    </row>
    <row r="186" spans="1:4">
      <c r="A186" t="s">
        <v>27</v>
      </c>
      <c r="B186">
        <v>20</v>
      </c>
      <c r="C186" t="s">
        <v>3</v>
      </c>
      <c r="D186" t="s">
        <v>10</v>
      </c>
    </row>
    <row r="187" spans="1:4">
      <c r="A187" t="s">
        <v>27</v>
      </c>
      <c r="B187">
        <v>21</v>
      </c>
      <c r="C187" t="s">
        <v>5</v>
      </c>
      <c r="D187" t="s">
        <v>11</v>
      </c>
    </row>
    <row r="188" spans="1:4">
      <c r="A188" t="s">
        <v>27</v>
      </c>
      <c r="B188">
        <v>22</v>
      </c>
      <c r="C188" t="s">
        <v>3</v>
      </c>
      <c r="D188" t="s">
        <v>15</v>
      </c>
    </row>
    <row r="189" spans="1:4">
      <c r="A189" t="s">
        <v>27</v>
      </c>
      <c r="B189">
        <v>23</v>
      </c>
      <c r="C189" t="s">
        <v>5</v>
      </c>
      <c r="D189" t="s">
        <v>11</v>
      </c>
    </row>
    <row r="190" spans="1:4">
      <c r="A190" t="s">
        <v>27</v>
      </c>
      <c r="B190">
        <v>24</v>
      </c>
      <c r="C190" t="s">
        <v>3</v>
      </c>
      <c r="D190" t="s">
        <v>15</v>
      </c>
    </row>
    <row r="191" spans="1:4">
      <c r="A191" t="s">
        <v>27</v>
      </c>
      <c r="B191">
        <v>25</v>
      </c>
      <c r="C191" t="s">
        <v>3</v>
      </c>
      <c r="D191" t="s">
        <v>7</v>
      </c>
    </row>
    <row r="192" spans="1:4">
      <c r="A192" t="s">
        <v>27</v>
      </c>
      <c r="B192">
        <v>26</v>
      </c>
      <c r="C192" t="s">
        <v>3</v>
      </c>
      <c r="D192" t="s">
        <v>9</v>
      </c>
    </row>
    <row r="193" spans="1:4">
      <c r="A193" t="s">
        <v>27</v>
      </c>
      <c r="B193">
        <v>27</v>
      </c>
      <c r="C193" t="s">
        <v>3</v>
      </c>
      <c r="D193" t="s">
        <v>7</v>
      </c>
    </row>
    <row r="194" spans="1:4">
      <c r="A194" t="s">
        <v>27</v>
      </c>
      <c r="B194">
        <v>28</v>
      </c>
      <c r="C194" t="s">
        <v>3</v>
      </c>
      <c r="D194" t="s">
        <v>11</v>
      </c>
    </row>
    <row r="195" spans="1:4">
      <c r="A195" t="s">
        <v>27</v>
      </c>
      <c r="B195">
        <v>29</v>
      </c>
      <c r="C195" t="s">
        <v>5</v>
      </c>
      <c r="D195" t="s">
        <v>16</v>
      </c>
    </row>
    <row r="196" spans="1:4">
      <c r="A196" t="s">
        <v>27</v>
      </c>
      <c r="B196">
        <v>30</v>
      </c>
      <c r="C196" t="s">
        <v>3</v>
      </c>
      <c r="D196" t="s">
        <v>10</v>
      </c>
    </row>
    <row r="197" spans="1:4">
      <c r="A197" t="s">
        <v>27</v>
      </c>
      <c r="B197">
        <v>31</v>
      </c>
      <c r="C197" t="s">
        <v>5</v>
      </c>
      <c r="D197" t="s">
        <v>22</v>
      </c>
    </row>
    <row r="198" spans="1:4">
      <c r="A198" t="s">
        <v>27</v>
      </c>
      <c r="B198">
        <v>32</v>
      </c>
      <c r="C198" t="s">
        <v>3</v>
      </c>
      <c r="D198" t="s">
        <v>22</v>
      </c>
    </row>
    <row r="199" spans="1:4">
      <c r="A199" t="s">
        <v>27</v>
      </c>
      <c r="B199">
        <v>33</v>
      </c>
      <c r="C199" t="s">
        <v>5</v>
      </c>
      <c r="D199" t="s">
        <v>22</v>
      </c>
    </row>
    <row r="200" spans="1:4">
      <c r="A200" t="s">
        <v>27</v>
      </c>
      <c r="B200">
        <v>34</v>
      </c>
      <c r="C200" t="s">
        <v>3</v>
      </c>
      <c r="D200" t="s">
        <v>7</v>
      </c>
    </row>
    <row r="201" spans="1:4">
      <c r="A201" t="s">
        <v>27</v>
      </c>
      <c r="B201">
        <v>35</v>
      </c>
      <c r="C201" t="s">
        <v>3</v>
      </c>
      <c r="D201" t="s">
        <v>22</v>
      </c>
    </row>
    <row r="202" spans="1:4">
      <c r="A202" t="s">
        <v>27</v>
      </c>
      <c r="B202">
        <v>36</v>
      </c>
      <c r="C202" t="s">
        <v>5</v>
      </c>
      <c r="D202" t="s">
        <v>35</v>
      </c>
    </row>
    <row r="203" spans="1:4">
      <c r="A203" t="s">
        <v>27</v>
      </c>
      <c r="B203">
        <v>37</v>
      </c>
      <c r="C203" t="s">
        <v>3</v>
      </c>
      <c r="D203" t="s">
        <v>35</v>
      </c>
    </row>
    <row r="204" spans="1:4">
      <c r="A204" t="s">
        <v>27</v>
      </c>
      <c r="B204">
        <v>38</v>
      </c>
      <c r="C204" t="s">
        <v>5</v>
      </c>
      <c r="D204" t="s">
        <v>16</v>
      </c>
    </row>
    <row r="205" spans="1:4">
      <c r="A205" t="s">
        <v>27</v>
      </c>
      <c r="B205">
        <v>39</v>
      </c>
      <c r="C205" t="s">
        <v>3</v>
      </c>
      <c r="D205" t="s">
        <v>18</v>
      </c>
    </row>
    <row r="206" spans="1:4">
      <c r="A206" t="s">
        <v>27</v>
      </c>
      <c r="B206">
        <v>40</v>
      </c>
      <c r="C206" t="s">
        <v>5</v>
      </c>
      <c r="D206" t="s">
        <v>6</v>
      </c>
    </row>
    <row r="207" spans="1:4">
      <c r="A207" t="s">
        <v>27</v>
      </c>
      <c r="B207">
        <v>41</v>
      </c>
      <c r="C207" t="s">
        <v>3</v>
      </c>
      <c r="D207" t="s">
        <v>35</v>
      </c>
    </row>
    <row r="208" spans="1:4">
      <c r="A208" t="s">
        <v>27</v>
      </c>
      <c r="B208">
        <v>42</v>
      </c>
      <c r="C208" t="s">
        <v>5</v>
      </c>
      <c r="D208" t="s">
        <v>23</v>
      </c>
    </row>
    <row r="209" spans="1:4">
      <c r="A209" t="s">
        <v>27</v>
      </c>
      <c r="B209">
        <v>43</v>
      </c>
      <c r="C209" t="s">
        <v>3</v>
      </c>
      <c r="D209" t="s">
        <v>12</v>
      </c>
    </row>
    <row r="210" spans="1:4">
      <c r="A210" t="s">
        <v>27</v>
      </c>
      <c r="B210">
        <v>44</v>
      </c>
      <c r="C210" t="s">
        <v>5</v>
      </c>
      <c r="D210" t="s">
        <v>11</v>
      </c>
    </row>
    <row r="211" spans="1:4">
      <c r="A211" t="s">
        <v>27</v>
      </c>
      <c r="B211">
        <v>45</v>
      </c>
      <c r="C211" t="s">
        <v>5</v>
      </c>
      <c r="D211" t="s">
        <v>22</v>
      </c>
    </row>
    <row r="212" spans="1:4">
      <c r="A212" t="s">
        <v>27</v>
      </c>
      <c r="B212">
        <v>46</v>
      </c>
      <c r="C212" t="s">
        <v>5</v>
      </c>
      <c r="D212" t="s">
        <v>16</v>
      </c>
    </row>
    <row r="213" spans="1:4">
      <c r="A213" t="s">
        <v>27</v>
      </c>
      <c r="B213">
        <v>47</v>
      </c>
      <c r="C213" t="s">
        <v>5</v>
      </c>
      <c r="D213" t="s">
        <v>11</v>
      </c>
    </row>
    <row r="214" spans="1:4">
      <c r="A214" t="s">
        <v>27</v>
      </c>
      <c r="B214">
        <v>48</v>
      </c>
      <c r="C214" t="s">
        <v>3</v>
      </c>
      <c r="D214" t="s">
        <v>15</v>
      </c>
    </row>
    <row r="215" spans="1:4">
      <c r="A215" t="s">
        <v>27</v>
      </c>
      <c r="B215">
        <v>49</v>
      </c>
      <c r="C215" t="s">
        <v>5</v>
      </c>
      <c r="D215" t="s">
        <v>7</v>
      </c>
    </row>
    <row r="216" spans="1:4">
      <c r="A216" t="s">
        <v>27</v>
      </c>
      <c r="B216">
        <v>50</v>
      </c>
      <c r="C216" t="s">
        <v>3</v>
      </c>
      <c r="D216" t="s">
        <v>6</v>
      </c>
    </row>
    <row r="217" spans="1:4">
      <c r="A217" t="s">
        <v>27</v>
      </c>
      <c r="B217">
        <v>51</v>
      </c>
      <c r="C217" t="s">
        <v>5</v>
      </c>
      <c r="D217" t="s">
        <v>11</v>
      </c>
    </row>
    <row r="218" spans="1:4">
      <c r="A218" t="s">
        <v>27</v>
      </c>
      <c r="B218">
        <v>52</v>
      </c>
      <c r="C218" t="s">
        <v>3</v>
      </c>
      <c r="D218" t="s">
        <v>15</v>
      </c>
    </row>
    <row r="219" spans="1:4">
      <c r="A219" t="s">
        <v>27</v>
      </c>
      <c r="B219">
        <v>53</v>
      </c>
      <c r="C219" t="s">
        <v>5</v>
      </c>
      <c r="D219" t="s">
        <v>11</v>
      </c>
    </row>
    <row r="220" spans="1:4">
      <c r="A220" t="s">
        <v>27</v>
      </c>
      <c r="B220">
        <v>54</v>
      </c>
      <c r="C220" t="s">
        <v>3</v>
      </c>
      <c r="D220" t="s">
        <v>15</v>
      </c>
    </row>
    <row r="221" spans="1:4">
      <c r="A221" t="s">
        <v>27</v>
      </c>
      <c r="B221">
        <v>55</v>
      </c>
      <c r="C221" t="s">
        <v>5</v>
      </c>
      <c r="D221" t="s">
        <v>35</v>
      </c>
    </row>
    <row r="222" spans="1:4">
      <c r="A222" t="s">
        <v>27</v>
      </c>
      <c r="B222">
        <v>56</v>
      </c>
      <c r="C222" t="s">
        <v>3</v>
      </c>
      <c r="D222" t="s">
        <v>35</v>
      </c>
    </row>
    <row r="223" spans="1:4">
      <c r="A223" t="s">
        <v>27</v>
      </c>
      <c r="B223">
        <v>57</v>
      </c>
      <c r="C223" t="s">
        <v>3</v>
      </c>
      <c r="D223" t="s">
        <v>11</v>
      </c>
    </row>
    <row r="224" spans="1:4">
      <c r="A224" t="s">
        <v>27</v>
      </c>
      <c r="B224">
        <v>58</v>
      </c>
      <c r="C224" t="s">
        <v>5</v>
      </c>
      <c r="D224" t="s">
        <v>8</v>
      </c>
    </row>
    <row r="225" spans="1:4">
      <c r="A225" t="s">
        <v>27</v>
      </c>
      <c r="B225">
        <v>59</v>
      </c>
      <c r="C225" t="s">
        <v>3</v>
      </c>
      <c r="D225" t="s">
        <v>7</v>
      </c>
    </row>
    <row r="226" spans="1:4">
      <c r="A226" t="s">
        <v>27</v>
      </c>
      <c r="B226">
        <v>60</v>
      </c>
      <c r="C226" t="s">
        <v>5</v>
      </c>
      <c r="D226" t="s">
        <v>11</v>
      </c>
    </row>
    <row r="227" spans="1:4">
      <c r="A227" t="s">
        <v>27</v>
      </c>
      <c r="B227">
        <v>61</v>
      </c>
      <c r="C227" t="s">
        <v>5</v>
      </c>
      <c r="D227" t="s">
        <v>16</v>
      </c>
    </row>
    <row r="228" spans="1:4">
      <c r="A228" t="s">
        <v>27</v>
      </c>
      <c r="B228">
        <v>62</v>
      </c>
      <c r="C228" t="s">
        <v>3</v>
      </c>
      <c r="D228" t="s">
        <v>7</v>
      </c>
    </row>
    <row r="229" spans="1:4">
      <c r="A229" t="s">
        <v>27</v>
      </c>
      <c r="B229">
        <v>63</v>
      </c>
      <c r="C229" t="s">
        <v>3</v>
      </c>
      <c r="D229" t="s">
        <v>11</v>
      </c>
    </row>
    <row r="230" spans="1:4">
      <c r="A230" t="s">
        <v>27</v>
      </c>
      <c r="B230">
        <v>64</v>
      </c>
      <c r="C230" t="s">
        <v>5</v>
      </c>
      <c r="D230" t="s">
        <v>7</v>
      </c>
    </row>
    <row r="231" spans="1:4">
      <c r="A231" t="s">
        <v>27</v>
      </c>
      <c r="B231">
        <v>65</v>
      </c>
      <c r="C231" t="s">
        <v>3</v>
      </c>
      <c r="D231" t="s">
        <v>11</v>
      </c>
    </row>
    <row r="232" spans="1:4">
      <c r="A232" t="s">
        <v>27</v>
      </c>
      <c r="B232">
        <v>66</v>
      </c>
      <c r="C232" t="s">
        <v>5</v>
      </c>
      <c r="D232" t="s">
        <v>41</v>
      </c>
    </row>
    <row r="233" spans="1:4">
      <c r="A233" t="s">
        <v>27</v>
      </c>
      <c r="B233">
        <v>67</v>
      </c>
      <c r="C233" t="s">
        <v>5</v>
      </c>
      <c r="D233" t="s">
        <v>11</v>
      </c>
    </row>
    <row r="234" spans="1:4">
      <c r="A234" t="s">
        <v>27</v>
      </c>
      <c r="B234">
        <v>68</v>
      </c>
      <c r="C234" t="s">
        <v>3</v>
      </c>
      <c r="D234" t="s">
        <v>15</v>
      </c>
    </row>
    <row r="235" spans="1:4">
      <c r="A235" t="s">
        <v>27</v>
      </c>
      <c r="B235">
        <v>69</v>
      </c>
      <c r="C235" t="s">
        <v>5</v>
      </c>
      <c r="D235" t="s">
        <v>10</v>
      </c>
    </row>
    <row r="236" spans="1:4">
      <c r="A236" t="s">
        <v>27</v>
      </c>
      <c r="B236">
        <v>70</v>
      </c>
      <c r="C236" t="s">
        <v>3</v>
      </c>
      <c r="D236" t="s">
        <v>9</v>
      </c>
    </row>
    <row r="237" spans="1:4">
      <c r="A237" t="s">
        <v>27</v>
      </c>
      <c r="B237">
        <v>71</v>
      </c>
      <c r="C237" t="s">
        <v>3</v>
      </c>
      <c r="D237" t="s">
        <v>15</v>
      </c>
    </row>
    <row r="238" spans="1:4">
      <c r="A238" t="s">
        <v>27</v>
      </c>
      <c r="B238">
        <v>72</v>
      </c>
      <c r="C238" t="s">
        <v>5</v>
      </c>
      <c r="D238" t="s">
        <v>10</v>
      </c>
    </row>
    <row r="239" spans="1:4">
      <c r="A239" t="s">
        <v>27</v>
      </c>
      <c r="B239">
        <v>73</v>
      </c>
      <c r="C239" t="s">
        <v>5</v>
      </c>
      <c r="D239" t="s">
        <v>7</v>
      </c>
    </row>
    <row r="240" spans="1:4">
      <c r="A240" t="s">
        <v>27</v>
      </c>
      <c r="B240">
        <v>74</v>
      </c>
      <c r="C240" t="s">
        <v>5</v>
      </c>
      <c r="D240" t="s">
        <v>9</v>
      </c>
    </row>
    <row r="241" spans="1:4">
      <c r="A241" t="s">
        <v>27</v>
      </c>
      <c r="B241">
        <v>75</v>
      </c>
      <c r="C241" t="s">
        <v>3</v>
      </c>
      <c r="D241" t="s">
        <v>13</v>
      </c>
    </row>
    <row r="242" spans="1:4">
      <c r="A242" t="s">
        <v>27</v>
      </c>
      <c r="B242">
        <v>76</v>
      </c>
      <c r="C242" t="s">
        <v>3</v>
      </c>
      <c r="D242" t="s">
        <v>11</v>
      </c>
    </row>
    <row r="243" spans="1:4">
      <c r="A243" t="s">
        <v>27</v>
      </c>
      <c r="B243">
        <v>77</v>
      </c>
      <c r="C243" t="s">
        <v>3</v>
      </c>
      <c r="D243" t="s">
        <v>15</v>
      </c>
    </row>
    <row r="244" spans="1:4">
      <c r="A244" t="s">
        <v>27</v>
      </c>
      <c r="B244">
        <v>78</v>
      </c>
      <c r="C244" t="s">
        <v>3</v>
      </c>
      <c r="D244" t="s">
        <v>22</v>
      </c>
    </row>
    <row r="245" spans="1:4">
      <c r="A245" t="s">
        <v>27</v>
      </c>
      <c r="B245">
        <v>79</v>
      </c>
      <c r="C245" t="s">
        <v>5</v>
      </c>
      <c r="D245" t="s">
        <v>13</v>
      </c>
    </row>
    <row r="246" spans="1:4">
      <c r="A246" t="s">
        <v>27</v>
      </c>
      <c r="B246">
        <v>80</v>
      </c>
      <c r="C246" t="s">
        <v>3</v>
      </c>
      <c r="D246" t="s">
        <v>11</v>
      </c>
    </row>
    <row r="247" spans="1:4">
      <c r="A247" t="s">
        <v>27</v>
      </c>
      <c r="B247">
        <v>81</v>
      </c>
      <c r="C247" t="s">
        <v>3</v>
      </c>
      <c r="D247" t="s">
        <v>15</v>
      </c>
    </row>
    <row r="248" spans="1:4">
      <c r="A248" t="s">
        <v>27</v>
      </c>
      <c r="B248">
        <v>82</v>
      </c>
      <c r="C248" t="s">
        <v>5</v>
      </c>
      <c r="D248" t="s">
        <v>23</v>
      </c>
    </row>
    <row r="249" spans="1:4">
      <c r="A249" t="s">
        <v>27</v>
      </c>
      <c r="B249">
        <v>83</v>
      </c>
      <c r="C249" t="s">
        <v>3</v>
      </c>
      <c r="D249" t="s">
        <v>15</v>
      </c>
    </row>
    <row r="250" spans="1:4">
      <c r="A250" t="s">
        <v>27</v>
      </c>
      <c r="B250">
        <v>84</v>
      </c>
      <c r="C250" t="s">
        <v>5</v>
      </c>
      <c r="D250" t="s">
        <v>12</v>
      </c>
    </row>
    <row r="251" spans="1:4">
      <c r="A251" t="s">
        <v>27</v>
      </c>
      <c r="B251">
        <v>85</v>
      </c>
      <c r="C251" t="s">
        <v>3</v>
      </c>
      <c r="D251" t="s">
        <v>23</v>
      </c>
    </row>
    <row r="252" spans="1:4">
      <c r="A252" t="s">
        <v>27</v>
      </c>
      <c r="B252">
        <v>86</v>
      </c>
      <c r="C252" t="s">
        <v>5</v>
      </c>
      <c r="D252" t="s">
        <v>35</v>
      </c>
    </row>
    <row r="253" spans="1:4">
      <c r="A253" t="s">
        <v>27</v>
      </c>
      <c r="B253">
        <v>87</v>
      </c>
      <c r="C253" t="s">
        <v>3</v>
      </c>
      <c r="D253" t="s">
        <v>35</v>
      </c>
    </row>
    <row r="254" spans="1:4">
      <c r="A254" t="s">
        <v>27</v>
      </c>
      <c r="B254">
        <v>88</v>
      </c>
      <c r="C254" t="s">
        <v>3</v>
      </c>
      <c r="D254" t="s">
        <v>18</v>
      </c>
    </row>
    <row r="255" spans="1:4">
      <c r="A255" t="s">
        <v>27</v>
      </c>
      <c r="B255">
        <v>89</v>
      </c>
      <c r="C255" t="s">
        <v>5</v>
      </c>
      <c r="D255" t="s">
        <v>12</v>
      </c>
    </row>
    <row r="256" spans="1:4">
      <c r="A256" t="s">
        <v>27</v>
      </c>
      <c r="B256">
        <v>90</v>
      </c>
      <c r="C256" t="s">
        <v>3</v>
      </c>
      <c r="D256" t="s">
        <v>23</v>
      </c>
    </row>
    <row r="257" spans="1:4">
      <c r="A257" t="s">
        <v>27</v>
      </c>
      <c r="B257">
        <v>91</v>
      </c>
      <c r="C257" t="s">
        <v>3</v>
      </c>
      <c r="D257" t="s">
        <v>22</v>
      </c>
    </row>
    <row r="258" spans="1:4">
      <c r="A258" t="s">
        <v>27</v>
      </c>
      <c r="B258">
        <v>92</v>
      </c>
      <c r="C258" t="s">
        <v>5</v>
      </c>
      <c r="D258" t="s">
        <v>36</v>
      </c>
    </row>
    <row r="259" spans="1:4">
      <c r="A259" t="s">
        <v>27</v>
      </c>
      <c r="B259">
        <v>93</v>
      </c>
      <c r="C259" t="s">
        <v>3</v>
      </c>
      <c r="D259" t="s">
        <v>22</v>
      </c>
    </row>
    <row r="260" spans="1:4">
      <c r="A260" t="s">
        <v>27</v>
      </c>
      <c r="B260">
        <v>94</v>
      </c>
      <c r="C260" t="s">
        <v>3</v>
      </c>
      <c r="D260" t="s">
        <v>12</v>
      </c>
    </row>
    <row r="261" spans="1:4">
      <c r="A261" t="s">
        <v>27</v>
      </c>
      <c r="B261">
        <v>95</v>
      </c>
      <c r="C261" t="s">
        <v>3</v>
      </c>
      <c r="D261" t="s">
        <v>13</v>
      </c>
    </row>
    <row r="262" spans="1:4">
      <c r="A262" t="s">
        <v>27</v>
      </c>
      <c r="B262">
        <v>96</v>
      </c>
      <c r="C262" t="s">
        <v>3</v>
      </c>
      <c r="D262" t="s">
        <v>22</v>
      </c>
    </row>
    <row r="263" spans="1:4">
      <c r="A263" t="s">
        <v>27</v>
      </c>
      <c r="B263">
        <v>97</v>
      </c>
      <c r="C263" t="s">
        <v>5</v>
      </c>
      <c r="D263" t="s">
        <v>11</v>
      </c>
    </row>
    <row r="264" spans="1:4">
      <c r="A264" t="s">
        <v>27</v>
      </c>
      <c r="B264">
        <v>98</v>
      </c>
      <c r="C264" t="s">
        <v>3</v>
      </c>
      <c r="D264" t="s">
        <v>15</v>
      </c>
    </row>
    <row r="265" spans="1:4">
      <c r="A265" t="s">
        <v>27</v>
      </c>
      <c r="B265">
        <v>99</v>
      </c>
      <c r="C265" t="s">
        <v>3</v>
      </c>
      <c r="D265" t="s">
        <v>36</v>
      </c>
    </row>
    <row r="266" spans="1:4">
      <c r="A266" t="s">
        <v>27</v>
      </c>
      <c r="B266">
        <v>100</v>
      </c>
      <c r="C266" t="s">
        <v>3</v>
      </c>
      <c r="D266" t="s">
        <v>22</v>
      </c>
    </row>
    <row r="267" spans="1:4">
      <c r="A267" t="s">
        <v>27</v>
      </c>
      <c r="B267">
        <v>101</v>
      </c>
      <c r="C267" t="s">
        <v>3</v>
      </c>
      <c r="D267" t="s">
        <v>24</v>
      </c>
    </row>
    <row r="268" spans="1:4">
      <c r="A268" t="s">
        <v>27</v>
      </c>
      <c r="B268">
        <v>102</v>
      </c>
      <c r="C268" t="s">
        <v>5</v>
      </c>
      <c r="D268" t="s">
        <v>36</v>
      </c>
    </row>
    <row r="269" spans="1:4">
      <c r="A269" t="s">
        <v>27</v>
      </c>
      <c r="B269">
        <v>103</v>
      </c>
      <c r="C269" t="s">
        <v>3</v>
      </c>
      <c r="D269" t="s">
        <v>11</v>
      </c>
    </row>
    <row r="270" spans="1:4">
      <c r="A270" t="s">
        <v>27</v>
      </c>
      <c r="B270">
        <v>104</v>
      </c>
      <c r="C270" t="s">
        <v>5</v>
      </c>
      <c r="D270" t="s">
        <v>15</v>
      </c>
    </row>
    <row r="271" spans="1:4">
      <c r="A271" t="s">
        <v>27</v>
      </c>
      <c r="B271">
        <v>105</v>
      </c>
      <c r="C271" t="s">
        <v>3</v>
      </c>
      <c r="D271" t="s">
        <v>7</v>
      </c>
    </row>
    <row r="272" spans="1:4">
      <c r="A272" t="s">
        <v>27</v>
      </c>
      <c r="B272">
        <v>106</v>
      </c>
      <c r="C272" t="s">
        <v>5</v>
      </c>
      <c r="D272" t="s">
        <v>22</v>
      </c>
    </row>
    <row r="273" spans="1:4">
      <c r="A273" t="s">
        <v>27</v>
      </c>
      <c r="B273">
        <v>107</v>
      </c>
      <c r="C273" t="s">
        <v>5</v>
      </c>
      <c r="D273" t="s">
        <v>36</v>
      </c>
    </row>
    <row r="274" spans="1:4">
      <c r="A274" t="s">
        <v>27</v>
      </c>
      <c r="B274">
        <v>108</v>
      </c>
      <c r="C274" t="s">
        <v>3</v>
      </c>
      <c r="D274" t="s">
        <v>14</v>
      </c>
    </row>
    <row r="275" spans="1:4">
      <c r="A275" t="s">
        <v>27</v>
      </c>
      <c r="B275">
        <v>109</v>
      </c>
      <c r="C275" t="s">
        <v>5</v>
      </c>
      <c r="D275" t="s">
        <v>7</v>
      </c>
    </row>
    <row r="276" spans="1:4">
      <c r="A276" t="s">
        <v>27</v>
      </c>
      <c r="B276">
        <v>110</v>
      </c>
      <c r="C276" t="s">
        <v>5</v>
      </c>
      <c r="D276" t="s">
        <v>36</v>
      </c>
    </row>
    <row r="277" spans="1:4">
      <c r="A277" t="s">
        <v>27</v>
      </c>
      <c r="B277">
        <v>111</v>
      </c>
      <c r="C277" t="s">
        <v>3</v>
      </c>
      <c r="D277" t="s">
        <v>24</v>
      </c>
    </row>
    <row r="278" spans="1:4">
      <c r="A278" t="s">
        <v>27</v>
      </c>
      <c r="B278">
        <v>112</v>
      </c>
      <c r="C278" t="s">
        <v>3</v>
      </c>
      <c r="D278" t="s">
        <v>31</v>
      </c>
    </row>
    <row r="279" spans="1:4">
      <c r="A279" t="s">
        <v>28</v>
      </c>
      <c r="B279">
        <v>1</v>
      </c>
      <c r="C279" t="s">
        <v>3</v>
      </c>
      <c r="D279" t="s">
        <v>11</v>
      </c>
    </row>
    <row r="280" spans="1:4">
      <c r="A280" t="s">
        <v>28</v>
      </c>
      <c r="B280">
        <v>2</v>
      </c>
      <c r="C280" t="s">
        <v>5</v>
      </c>
      <c r="D280" t="s">
        <v>15</v>
      </c>
    </row>
    <row r="281" spans="1:4">
      <c r="A281" t="s">
        <v>28</v>
      </c>
      <c r="B281">
        <v>3</v>
      </c>
      <c r="C281" t="s">
        <v>3</v>
      </c>
      <c r="D281" t="s">
        <v>7</v>
      </c>
    </row>
    <row r="282" spans="1:4">
      <c r="A282" t="s">
        <v>28</v>
      </c>
      <c r="B282">
        <v>4</v>
      </c>
      <c r="C282" t="s">
        <v>3</v>
      </c>
      <c r="D282" t="s">
        <v>10</v>
      </c>
    </row>
    <row r="283" spans="1:4">
      <c r="A283" t="s">
        <v>28</v>
      </c>
      <c r="B283">
        <v>5</v>
      </c>
      <c r="C283" t="s">
        <v>3</v>
      </c>
      <c r="D283" t="s">
        <v>7</v>
      </c>
    </row>
    <row r="284" spans="1:4">
      <c r="A284" t="s">
        <v>28</v>
      </c>
      <c r="B284">
        <v>6</v>
      </c>
      <c r="C284" t="s">
        <v>3</v>
      </c>
      <c r="D284" t="s">
        <v>10</v>
      </c>
    </row>
    <row r="285" spans="1:4">
      <c r="A285" t="s">
        <v>28</v>
      </c>
      <c r="B285">
        <v>7</v>
      </c>
      <c r="C285" t="s">
        <v>3</v>
      </c>
      <c r="D285" t="s">
        <v>7</v>
      </c>
    </row>
    <row r="286" spans="1:4">
      <c r="A286" t="s">
        <v>28</v>
      </c>
      <c r="B286">
        <v>8</v>
      </c>
      <c r="C286" t="s">
        <v>5</v>
      </c>
      <c r="D286" t="s">
        <v>12</v>
      </c>
    </row>
    <row r="287" spans="1:4">
      <c r="A287" t="s">
        <v>28</v>
      </c>
      <c r="B287">
        <v>9</v>
      </c>
      <c r="C287" t="s">
        <v>3</v>
      </c>
      <c r="D287" t="s">
        <v>7</v>
      </c>
    </row>
    <row r="288" spans="1:4">
      <c r="A288" t="s">
        <v>28</v>
      </c>
      <c r="B288">
        <v>10</v>
      </c>
      <c r="C288" t="s">
        <v>5</v>
      </c>
      <c r="D288" t="s">
        <v>12</v>
      </c>
    </row>
    <row r="289" spans="1:4">
      <c r="A289" t="s">
        <v>28</v>
      </c>
      <c r="B289">
        <v>11</v>
      </c>
      <c r="C289" t="s">
        <v>3</v>
      </c>
      <c r="D289" t="s">
        <v>7</v>
      </c>
    </row>
    <row r="290" spans="1:4">
      <c r="A290" t="s">
        <v>28</v>
      </c>
      <c r="B290">
        <v>12</v>
      </c>
      <c r="C290" t="s">
        <v>5</v>
      </c>
      <c r="D290" t="s">
        <v>13</v>
      </c>
    </row>
    <row r="291" spans="1:4">
      <c r="A291" t="s">
        <v>28</v>
      </c>
      <c r="B291">
        <v>13</v>
      </c>
      <c r="C291" t="s">
        <v>3</v>
      </c>
      <c r="D291" t="s">
        <v>7</v>
      </c>
    </row>
    <row r="292" spans="1:4">
      <c r="A292" t="s">
        <v>28</v>
      </c>
      <c r="B292">
        <v>14</v>
      </c>
      <c r="C292" t="s">
        <v>5</v>
      </c>
      <c r="D292" t="s">
        <v>16</v>
      </c>
    </row>
    <row r="293" spans="1:4">
      <c r="A293" t="s">
        <v>28</v>
      </c>
      <c r="B293">
        <v>15</v>
      </c>
      <c r="C293" t="s">
        <v>3</v>
      </c>
      <c r="D293" t="s">
        <v>7</v>
      </c>
    </row>
    <row r="294" spans="1:4">
      <c r="A294" t="s">
        <v>28</v>
      </c>
      <c r="B294">
        <v>16</v>
      </c>
      <c r="C294" t="s">
        <v>5</v>
      </c>
      <c r="D294" t="s">
        <v>12</v>
      </c>
    </row>
    <row r="295" spans="1:4">
      <c r="A295" t="s">
        <v>28</v>
      </c>
      <c r="B295">
        <v>17</v>
      </c>
      <c r="C295" t="s">
        <v>3</v>
      </c>
      <c r="D295" t="s">
        <v>11</v>
      </c>
    </row>
    <row r="296" spans="1:4">
      <c r="A296" t="s">
        <v>28</v>
      </c>
      <c r="B296">
        <v>18</v>
      </c>
      <c r="C296" t="s">
        <v>5</v>
      </c>
      <c r="D296" t="s">
        <v>15</v>
      </c>
    </row>
    <row r="297" spans="1:4">
      <c r="A297" t="s">
        <v>28</v>
      </c>
      <c r="B297">
        <v>19</v>
      </c>
      <c r="C297" t="s">
        <v>3</v>
      </c>
      <c r="D297" t="s">
        <v>8</v>
      </c>
    </row>
    <row r="298" spans="1:4">
      <c r="A298" t="s">
        <v>28</v>
      </c>
      <c r="B298">
        <v>20</v>
      </c>
      <c r="C298" t="s">
        <v>5</v>
      </c>
      <c r="D298" t="s">
        <v>9</v>
      </c>
    </row>
    <row r="299" spans="1:4">
      <c r="A299" t="s">
        <v>28</v>
      </c>
      <c r="B299">
        <v>21</v>
      </c>
      <c r="C299" t="s">
        <v>3</v>
      </c>
      <c r="D299" t="s">
        <v>8</v>
      </c>
    </row>
    <row r="300" spans="1:4">
      <c r="A300" t="s">
        <v>28</v>
      </c>
      <c r="B300">
        <v>22</v>
      </c>
      <c r="C300" t="s">
        <v>3</v>
      </c>
      <c r="D300" t="s">
        <v>23</v>
      </c>
    </row>
    <row r="301" spans="1:4">
      <c r="A301" t="s">
        <v>28</v>
      </c>
      <c r="B301">
        <v>23</v>
      </c>
      <c r="C301" t="s">
        <v>5</v>
      </c>
      <c r="D301" t="s">
        <v>8</v>
      </c>
    </row>
    <row r="302" spans="1:4">
      <c r="A302" t="s">
        <v>28</v>
      </c>
      <c r="B302">
        <v>24</v>
      </c>
      <c r="C302" t="s">
        <v>3</v>
      </c>
      <c r="D302" t="s">
        <v>7</v>
      </c>
    </row>
    <row r="303" spans="1:4">
      <c r="A303" t="s">
        <v>28</v>
      </c>
      <c r="B303">
        <v>25</v>
      </c>
      <c r="C303" t="s">
        <v>3</v>
      </c>
      <c r="D303" t="s">
        <v>35</v>
      </c>
    </row>
    <row r="304" spans="1:4">
      <c r="A304" t="s">
        <v>28</v>
      </c>
      <c r="B304">
        <v>26</v>
      </c>
      <c r="C304" t="s">
        <v>3</v>
      </c>
      <c r="D304" t="s">
        <v>23</v>
      </c>
    </row>
    <row r="305" spans="1:4">
      <c r="A305" t="s">
        <v>28</v>
      </c>
      <c r="B305">
        <v>27</v>
      </c>
      <c r="C305" t="s">
        <v>5</v>
      </c>
      <c r="D305" t="s">
        <v>22</v>
      </c>
    </row>
    <row r="306" spans="1:4">
      <c r="A306" t="s">
        <v>28</v>
      </c>
      <c r="B306">
        <v>28</v>
      </c>
      <c r="C306" t="s">
        <v>3</v>
      </c>
      <c r="D306" t="s">
        <v>6</v>
      </c>
    </row>
    <row r="307" spans="1:4">
      <c r="A307" t="s">
        <v>28</v>
      </c>
      <c r="B307">
        <v>29</v>
      </c>
      <c r="C307" t="s">
        <v>3</v>
      </c>
      <c r="D307" t="s">
        <v>7</v>
      </c>
    </row>
    <row r="308" spans="1:4">
      <c r="A308" t="s">
        <v>28</v>
      </c>
      <c r="B308">
        <v>30</v>
      </c>
      <c r="C308" t="s">
        <v>3</v>
      </c>
      <c r="D308" t="s">
        <v>35</v>
      </c>
    </row>
    <row r="309" spans="1:4">
      <c r="A309" t="s">
        <v>28</v>
      </c>
      <c r="B309">
        <v>31</v>
      </c>
      <c r="C309" t="s">
        <v>3</v>
      </c>
      <c r="D309" t="s">
        <v>7</v>
      </c>
    </row>
    <row r="310" spans="1:4">
      <c r="A310" t="s">
        <v>28</v>
      </c>
      <c r="B310">
        <v>32</v>
      </c>
      <c r="C310" t="s">
        <v>5</v>
      </c>
      <c r="D310" t="s">
        <v>12</v>
      </c>
    </row>
    <row r="311" spans="1:4">
      <c r="A311" t="s">
        <v>28</v>
      </c>
      <c r="B311">
        <v>33</v>
      </c>
      <c r="C311" t="s">
        <v>3</v>
      </c>
      <c r="D311" t="s">
        <v>35</v>
      </c>
    </row>
    <row r="312" spans="1:4">
      <c r="A312" t="s">
        <v>28</v>
      </c>
      <c r="B312">
        <v>34</v>
      </c>
      <c r="C312" t="s">
        <v>3</v>
      </c>
      <c r="D312" t="s">
        <v>35</v>
      </c>
    </row>
    <row r="313" spans="1:4">
      <c r="A313" t="s">
        <v>28</v>
      </c>
      <c r="B313">
        <v>35</v>
      </c>
      <c r="C313" t="s">
        <v>5</v>
      </c>
      <c r="D313" t="s">
        <v>12</v>
      </c>
    </row>
    <row r="314" spans="1:4">
      <c r="A314" t="s">
        <v>28</v>
      </c>
      <c r="B314">
        <v>36</v>
      </c>
      <c r="C314" t="s">
        <v>3</v>
      </c>
      <c r="D314" t="s">
        <v>35</v>
      </c>
    </row>
    <row r="315" spans="1:4">
      <c r="A315" t="s">
        <v>28</v>
      </c>
      <c r="B315">
        <v>37</v>
      </c>
      <c r="C315" t="s">
        <v>5</v>
      </c>
      <c r="D315" t="s">
        <v>16</v>
      </c>
    </row>
    <row r="316" spans="1:4">
      <c r="A316" t="s">
        <v>28</v>
      </c>
      <c r="B316">
        <v>38</v>
      </c>
      <c r="C316" t="s">
        <v>3</v>
      </c>
      <c r="D316" t="s">
        <v>14</v>
      </c>
    </row>
    <row r="317" spans="1:4">
      <c r="A317" t="s">
        <v>28</v>
      </c>
      <c r="B317">
        <v>39</v>
      </c>
      <c r="C317" t="s">
        <v>3</v>
      </c>
      <c r="D317" t="s">
        <v>7</v>
      </c>
    </row>
    <row r="318" spans="1:4">
      <c r="A318" t="s">
        <v>28</v>
      </c>
      <c r="B318">
        <v>40</v>
      </c>
      <c r="C318" t="s">
        <v>5</v>
      </c>
      <c r="D318" t="s">
        <v>12</v>
      </c>
    </row>
    <row r="319" spans="1:4">
      <c r="A319" t="s">
        <v>28</v>
      </c>
      <c r="B319">
        <v>41</v>
      </c>
      <c r="C319" t="s">
        <v>3</v>
      </c>
      <c r="D319" t="s">
        <v>15</v>
      </c>
    </row>
    <row r="320" spans="1:4">
      <c r="A320" t="s">
        <v>28</v>
      </c>
      <c r="B320">
        <v>42</v>
      </c>
      <c r="C320" t="s">
        <v>3</v>
      </c>
      <c r="D320" t="s">
        <v>11</v>
      </c>
    </row>
    <row r="321" spans="1:4">
      <c r="A321" t="s">
        <v>28</v>
      </c>
      <c r="B321">
        <v>43</v>
      </c>
      <c r="C321" t="s">
        <v>5</v>
      </c>
      <c r="D321" t="s">
        <v>15</v>
      </c>
    </row>
    <row r="322" spans="1:4">
      <c r="A322" t="s">
        <v>28</v>
      </c>
      <c r="B322">
        <v>44</v>
      </c>
      <c r="C322" t="s">
        <v>3</v>
      </c>
      <c r="D322" t="s">
        <v>11</v>
      </c>
    </row>
    <row r="323" spans="1:4">
      <c r="A323" t="s">
        <v>28</v>
      </c>
      <c r="B323">
        <v>45</v>
      </c>
      <c r="C323" t="s">
        <v>5</v>
      </c>
      <c r="D323" t="s">
        <v>7</v>
      </c>
    </row>
    <row r="324" spans="1:4">
      <c r="A324" t="s">
        <v>28</v>
      </c>
      <c r="B324">
        <v>46</v>
      </c>
      <c r="C324" t="s">
        <v>3</v>
      </c>
      <c r="D324" t="s">
        <v>9</v>
      </c>
    </row>
    <row r="325" spans="1:4">
      <c r="A325" t="s">
        <v>28</v>
      </c>
      <c r="B325">
        <v>47</v>
      </c>
      <c r="C325" t="s">
        <v>5</v>
      </c>
      <c r="D325" t="s">
        <v>7</v>
      </c>
    </row>
    <row r="326" spans="1:4">
      <c r="A326" t="s">
        <v>28</v>
      </c>
      <c r="B326">
        <v>48</v>
      </c>
      <c r="C326" t="s">
        <v>3</v>
      </c>
      <c r="D326" t="s">
        <v>7</v>
      </c>
    </row>
    <row r="327" spans="1:4">
      <c r="A327" t="s">
        <v>28</v>
      </c>
      <c r="B327">
        <v>49</v>
      </c>
      <c r="C327" t="s">
        <v>3</v>
      </c>
      <c r="D327" t="s">
        <v>11</v>
      </c>
    </row>
    <row r="328" spans="1:4">
      <c r="A328" t="s">
        <v>28</v>
      </c>
      <c r="B328">
        <v>50</v>
      </c>
      <c r="C328" t="s">
        <v>5</v>
      </c>
      <c r="D328" t="s">
        <v>15</v>
      </c>
    </row>
    <row r="329" spans="1:4">
      <c r="A329" t="s">
        <v>28</v>
      </c>
      <c r="B329">
        <v>51</v>
      </c>
      <c r="C329" t="s">
        <v>5</v>
      </c>
      <c r="D329" t="s">
        <v>12</v>
      </c>
    </row>
    <row r="330" spans="1:4">
      <c r="A330" t="s">
        <v>28</v>
      </c>
      <c r="B330">
        <v>52</v>
      </c>
      <c r="C330" t="s">
        <v>3</v>
      </c>
      <c r="D330" t="s">
        <v>35</v>
      </c>
    </row>
    <row r="331" spans="1:4">
      <c r="A331" t="s">
        <v>28</v>
      </c>
      <c r="B331">
        <v>53</v>
      </c>
      <c r="C331" t="s">
        <v>5</v>
      </c>
      <c r="D331" t="s">
        <v>6</v>
      </c>
    </row>
    <row r="332" spans="1:4">
      <c r="A332" t="s">
        <v>28</v>
      </c>
      <c r="B332">
        <v>54</v>
      </c>
      <c r="C332" t="s">
        <v>3</v>
      </c>
      <c r="D332" t="s">
        <v>22</v>
      </c>
    </row>
    <row r="333" spans="1:4">
      <c r="A333" t="s">
        <v>28</v>
      </c>
      <c r="B333">
        <v>55</v>
      </c>
      <c r="C333" t="s">
        <v>3</v>
      </c>
      <c r="D333" t="s">
        <v>35</v>
      </c>
    </row>
    <row r="334" spans="1:4">
      <c r="A334" t="s">
        <v>28</v>
      </c>
      <c r="B334">
        <v>56</v>
      </c>
      <c r="C334" t="s">
        <v>5</v>
      </c>
      <c r="D334" t="s">
        <v>11</v>
      </c>
    </row>
    <row r="335" spans="1:4">
      <c r="A335" t="s">
        <v>28</v>
      </c>
      <c r="B335">
        <v>57</v>
      </c>
      <c r="C335" t="s">
        <v>5</v>
      </c>
      <c r="D335" t="s">
        <v>15</v>
      </c>
    </row>
    <row r="336" spans="1:4">
      <c r="A336" t="s">
        <v>28</v>
      </c>
      <c r="B336">
        <v>58</v>
      </c>
      <c r="C336" t="s">
        <v>3</v>
      </c>
      <c r="D336" t="s">
        <v>22</v>
      </c>
    </row>
    <row r="337" spans="1:4">
      <c r="A337" t="s">
        <v>28</v>
      </c>
      <c r="B337">
        <v>59</v>
      </c>
      <c r="C337" t="s">
        <v>3</v>
      </c>
      <c r="D337" t="s">
        <v>11</v>
      </c>
    </row>
    <row r="338" spans="1:4">
      <c r="A338" t="s">
        <v>28</v>
      </c>
      <c r="B338">
        <v>60</v>
      </c>
      <c r="C338" t="s">
        <v>5</v>
      </c>
      <c r="D338" t="s">
        <v>15</v>
      </c>
    </row>
    <row r="339" spans="1:4">
      <c r="A339" t="s">
        <v>28</v>
      </c>
      <c r="B339">
        <v>61</v>
      </c>
      <c r="C339" t="s">
        <v>3</v>
      </c>
      <c r="D339" t="s">
        <v>22</v>
      </c>
    </row>
    <row r="340" spans="1:4">
      <c r="A340" t="s">
        <v>28</v>
      </c>
      <c r="B340">
        <v>62</v>
      </c>
      <c r="C340" t="s">
        <v>3</v>
      </c>
      <c r="D340" t="s">
        <v>24</v>
      </c>
    </row>
    <row r="341" spans="1:4">
      <c r="A341" t="s">
        <v>28</v>
      </c>
      <c r="B341">
        <v>63</v>
      </c>
      <c r="C341" t="s">
        <v>3</v>
      </c>
      <c r="D341" t="s">
        <v>19</v>
      </c>
    </row>
    <row r="342" spans="1:4">
      <c r="A342" t="s">
        <v>28</v>
      </c>
      <c r="B342">
        <v>64</v>
      </c>
      <c r="C342" t="s">
        <v>3</v>
      </c>
      <c r="D342" t="s">
        <v>24</v>
      </c>
    </row>
    <row r="343" spans="1:4">
      <c r="A343" t="s">
        <v>28</v>
      </c>
      <c r="B343">
        <v>65</v>
      </c>
      <c r="C343" t="s">
        <v>3</v>
      </c>
      <c r="D343" t="s">
        <v>9</v>
      </c>
    </row>
    <row r="344" spans="1:4">
      <c r="A344" t="s">
        <v>28</v>
      </c>
      <c r="B344">
        <v>66</v>
      </c>
      <c r="C344" t="s">
        <v>5</v>
      </c>
      <c r="D344" t="s">
        <v>13</v>
      </c>
    </row>
    <row r="345" spans="1:4">
      <c r="A345" t="s">
        <v>28</v>
      </c>
      <c r="B345">
        <v>67</v>
      </c>
      <c r="C345" t="s">
        <v>3</v>
      </c>
      <c r="D345" t="s">
        <v>7</v>
      </c>
    </row>
    <row r="346" spans="1:4">
      <c r="A346" t="s">
        <v>28</v>
      </c>
      <c r="B346">
        <v>68</v>
      </c>
      <c r="C346" t="s">
        <v>5</v>
      </c>
      <c r="D346" t="s">
        <v>22</v>
      </c>
    </row>
    <row r="347" spans="1:4">
      <c r="A347" t="s">
        <v>28</v>
      </c>
      <c r="B347">
        <v>69</v>
      </c>
      <c r="C347" t="s">
        <v>5</v>
      </c>
      <c r="D347" t="s">
        <v>36</v>
      </c>
    </row>
    <row r="348" spans="1:4">
      <c r="A348" t="s">
        <v>28</v>
      </c>
      <c r="B348">
        <v>70</v>
      </c>
      <c r="C348" t="s">
        <v>3</v>
      </c>
      <c r="D348" t="s">
        <v>24</v>
      </c>
    </row>
    <row r="349" spans="1:4">
      <c r="A349" t="s">
        <v>28</v>
      </c>
      <c r="B349">
        <v>71</v>
      </c>
      <c r="C349" t="s">
        <v>3</v>
      </c>
      <c r="D349" t="s">
        <v>31</v>
      </c>
    </row>
    <row r="350" spans="1:4">
      <c r="A350" t="s">
        <v>28</v>
      </c>
      <c r="B350">
        <v>72</v>
      </c>
      <c r="C350" t="s">
        <v>3</v>
      </c>
      <c r="D350" t="s">
        <v>35</v>
      </c>
    </row>
    <row r="351" spans="1:4">
      <c r="A351" t="s">
        <v>28</v>
      </c>
      <c r="B351">
        <v>73</v>
      </c>
      <c r="C351" t="s">
        <v>5</v>
      </c>
      <c r="D351" t="s">
        <v>36</v>
      </c>
    </row>
    <row r="352" spans="1:4">
      <c r="A352" t="s">
        <v>28</v>
      </c>
      <c r="B352">
        <v>74</v>
      </c>
      <c r="C352" t="s">
        <v>3</v>
      </c>
      <c r="D352" t="s">
        <v>11</v>
      </c>
    </row>
    <row r="353" spans="1:4">
      <c r="A353" t="s">
        <v>28</v>
      </c>
      <c r="B353">
        <v>75</v>
      </c>
      <c r="C353" t="s">
        <v>5</v>
      </c>
      <c r="D353" t="s">
        <v>16</v>
      </c>
    </row>
    <row r="354" spans="1:4">
      <c r="A354" t="s">
        <v>28</v>
      </c>
      <c r="B354">
        <v>76</v>
      </c>
      <c r="C354" t="s">
        <v>5</v>
      </c>
      <c r="D354" t="s">
        <v>36</v>
      </c>
    </row>
    <row r="355" spans="1:4">
      <c r="A355" t="s">
        <v>28</v>
      </c>
      <c r="B355">
        <v>77</v>
      </c>
      <c r="C355" t="s">
        <v>3</v>
      </c>
      <c r="D355" t="s">
        <v>24</v>
      </c>
    </row>
    <row r="356" spans="1:4">
      <c r="A356" t="s">
        <v>28</v>
      </c>
      <c r="B356">
        <v>78</v>
      </c>
      <c r="C356" t="s">
        <v>3</v>
      </c>
      <c r="D356" t="s">
        <v>31</v>
      </c>
    </row>
    <row r="357" spans="1:4">
      <c r="A357" t="s">
        <v>29</v>
      </c>
      <c r="B357">
        <v>1</v>
      </c>
      <c r="C357" t="s">
        <v>3</v>
      </c>
      <c r="D357" t="s">
        <v>7</v>
      </c>
    </row>
    <row r="358" spans="1:4">
      <c r="A358" t="s">
        <v>29</v>
      </c>
      <c r="B358">
        <v>2</v>
      </c>
      <c r="C358" t="s">
        <v>5</v>
      </c>
      <c r="D358" t="s">
        <v>11</v>
      </c>
    </row>
    <row r="359" spans="1:4">
      <c r="A359" t="s">
        <v>29</v>
      </c>
      <c r="B359">
        <v>3</v>
      </c>
      <c r="C359" t="s">
        <v>3</v>
      </c>
      <c r="D359" t="s">
        <v>9</v>
      </c>
    </row>
    <row r="360" spans="1:4">
      <c r="A360" t="s">
        <v>29</v>
      </c>
      <c r="B360">
        <v>4</v>
      </c>
      <c r="C360" t="s">
        <v>5</v>
      </c>
      <c r="D360" t="s">
        <v>10</v>
      </c>
    </row>
    <row r="361" spans="1:4">
      <c r="A361" t="s">
        <v>29</v>
      </c>
      <c r="B361">
        <v>5</v>
      </c>
      <c r="C361" t="s">
        <v>5</v>
      </c>
      <c r="D361" t="s">
        <v>16</v>
      </c>
    </row>
    <row r="362" spans="1:4">
      <c r="A362" t="s">
        <v>29</v>
      </c>
      <c r="B362">
        <v>6</v>
      </c>
      <c r="C362" t="s">
        <v>3</v>
      </c>
      <c r="D362" t="s">
        <v>7</v>
      </c>
    </row>
    <row r="363" spans="1:4">
      <c r="A363" t="s">
        <v>29</v>
      </c>
      <c r="B363">
        <v>7</v>
      </c>
      <c r="C363" t="s">
        <v>5</v>
      </c>
      <c r="D363" t="s">
        <v>11</v>
      </c>
    </row>
    <row r="364" spans="1:4">
      <c r="A364" t="s">
        <v>29</v>
      </c>
      <c r="B364">
        <v>8</v>
      </c>
      <c r="C364" t="s">
        <v>5</v>
      </c>
      <c r="D364" t="s">
        <v>14</v>
      </c>
    </row>
    <row r="365" spans="1:4">
      <c r="A365" t="s">
        <v>29</v>
      </c>
      <c r="B365">
        <v>9</v>
      </c>
      <c r="C365" t="s">
        <v>3</v>
      </c>
      <c r="D365" t="s">
        <v>11</v>
      </c>
    </row>
    <row r="366" spans="1:4">
      <c r="A366" t="s">
        <v>29</v>
      </c>
      <c r="B366">
        <v>10</v>
      </c>
      <c r="C366" t="s">
        <v>5</v>
      </c>
      <c r="D366" t="s">
        <v>15</v>
      </c>
    </row>
    <row r="367" spans="1:4">
      <c r="A367" t="s">
        <v>29</v>
      </c>
      <c r="B367">
        <v>11</v>
      </c>
      <c r="C367" t="s">
        <v>3</v>
      </c>
      <c r="D367" t="s">
        <v>6</v>
      </c>
    </row>
    <row r="368" spans="1:4">
      <c r="A368" t="s">
        <v>29</v>
      </c>
      <c r="B368">
        <v>12</v>
      </c>
      <c r="C368" t="s">
        <v>3</v>
      </c>
      <c r="D368" t="s">
        <v>11</v>
      </c>
    </row>
    <row r="369" spans="1:4">
      <c r="A369" t="s">
        <v>29</v>
      </c>
      <c r="B369">
        <v>13</v>
      </c>
      <c r="C369" t="s">
        <v>5</v>
      </c>
      <c r="D369" t="s">
        <v>6</v>
      </c>
    </row>
    <row r="370" spans="1:4">
      <c r="A370" t="s">
        <v>29</v>
      </c>
      <c r="B370">
        <v>14</v>
      </c>
      <c r="C370" t="s">
        <v>5</v>
      </c>
      <c r="D370" t="s">
        <v>11</v>
      </c>
    </row>
    <row r="371" spans="1:4">
      <c r="A371" t="s">
        <v>29</v>
      </c>
      <c r="B371">
        <v>15</v>
      </c>
      <c r="C371" t="s">
        <v>5</v>
      </c>
      <c r="D371" t="s">
        <v>17</v>
      </c>
    </row>
    <row r="372" spans="1:4">
      <c r="A372" t="s">
        <v>29</v>
      </c>
      <c r="B372">
        <v>16</v>
      </c>
      <c r="C372" t="s">
        <v>5</v>
      </c>
      <c r="D372" t="s">
        <v>9</v>
      </c>
    </row>
    <row r="373" spans="1:4">
      <c r="A373" t="s">
        <v>29</v>
      </c>
      <c r="B373">
        <v>17</v>
      </c>
      <c r="C373" t="s">
        <v>3</v>
      </c>
      <c r="D373" t="s">
        <v>41</v>
      </c>
    </row>
    <row r="374" spans="1:4">
      <c r="A374" t="s">
        <v>29</v>
      </c>
      <c r="B374">
        <v>18</v>
      </c>
      <c r="C374" t="s">
        <v>5</v>
      </c>
      <c r="D374" t="s">
        <v>10</v>
      </c>
    </row>
    <row r="375" spans="1:4">
      <c r="A375" t="s">
        <v>29</v>
      </c>
      <c r="B375">
        <v>19</v>
      </c>
      <c r="C375" t="s">
        <v>5</v>
      </c>
      <c r="D375" t="s">
        <v>11</v>
      </c>
    </row>
    <row r="376" spans="1:4">
      <c r="A376" t="s">
        <v>29</v>
      </c>
      <c r="B376">
        <v>20</v>
      </c>
      <c r="C376" t="s">
        <v>5</v>
      </c>
      <c r="D376" t="s">
        <v>9</v>
      </c>
    </row>
    <row r="377" spans="1:4">
      <c r="A377" t="s">
        <v>29</v>
      </c>
      <c r="B377">
        <v>21</v>
      </c>
      <c r="C377" t="s">
        <v>3</v>
      </c>
      <c r="D377" t="s">
        <v>9</v>
      </c>
    </row>
    <row r="378" spans="1:4">
      <c r="A378" t="s">
        <v>29</v>
      </c>
      <c r="B378">
        <v>22</v>
      </c>
      <c r="C378" t="s">
        <v>3</v>
      </c>
      <c r="D378" t="s">
        <v>18</v>
      </c>
    </row>
    <row r="379" spans="1:4">
      <c r="A379" t="s">
        <v>29</v>
      </c>
      <c r="B379">
        <v>23</v>
      </c>
      <c r="C379" t="s">
        <v>5</v>
      </c>
      <c r="D379" t="s">
        <v>9</v>
      </c>
    </row>
    <row r="380" spans="1:4">
      <c r="A380" t="s">
        <v>29</v>
      </c>
      <c r="B380">
        <v>24</v>
      </c>
      <c r="C380" t="s">
        <v>5</v>
      </c>
      <c r="D380" t="s">
        <v>11</v>
      </c>
    </row>
    <row r="381" spans="1:4">
      <c r="A381" t="s">
        <v>29</v>
      </c>
      <c r="B381">
        <v>25</v>
      </c>
      <c r="C381" t="s">
        <v>3</v>
      </c>
      <c r="D381" t="s">
        <v>12</v>
      </c>
    </row>
    <row r="382" spans="1:4">
      <c r="A382" t="s">
        <v>29</v>
      </c>
      <c r="B382">
        <v>26</v>
      </c>
      <c r="C382" t="s">
        <v>5</v>
      </c>
      <c r="D382" t="s">
        <v>16</v>
      </c>
    </row>
    <row r="383" spans="1:4">
      <c r="A383" t="s">
        <v>29</v>
      </c>
      <c r="B383">
        <v>27</v>
      </c>
      <c r="C383" t="s">
        <v>3</v>
      </c>
      <c r="D383" t="s">
        <v>7</v>
      </c>
    </row>
    <row r="384" spans="1:4">
      <c r="A384" t="s">
        <v>29</v>
      </c>
      <c r="B384">
        <v>28</v>
      </c>
      <c r="C384" t="s">
        <v>5</v>
      </c>
      <c r="D384" t="s">
        <v>23</v>
      </c>
    </row>
    <row r="385" spans="1:4">
      <c r="A385" t="s">
        <v>29</v>
      </c>
      <c r="B385">
        <v>29</v>
      </c>
      <c r="C385" t="s">
        <v>3</v>
      </c>
      <c r="D385" t="s">
        <v>35</v>
      </c>
    </row>
    <row r="386" spans="1:4">
      <c r="A386" t="s">
        <v>29</v>
      </c>
      <c r="B386">
        <v>30</v>
      </c>
      <c r="C386" t="s">
        <v>5</v>
      </c>
      <c r="D386" t="s">
        <v>16</v>
      </c>
    </row>
    <row r="387" spans="1:4">
      <c r="A387" t="s">
        <v>29</v>
      </c>
      <c r="B387">
        <v>31</v>
      </c>
      <c r="C387" t="s">
        <v>5</v>
      </c>
      <c r="D387" t="s">
        <v>9</v>
      </c>
    </row>
    <row r="388" spans="1:4">
      <c r="A388" t="s">
        <v>29</v>
      </c>
      <c r="B388">
        <v>32</v>
      </c>
      <c r="C388" t="s">
        <v>3</v>
      </c>
      <c r="D388" t="s">
        <v>8</v>
      </c>
    </row>
    <row r="389" spans="1:4">
      <c r="A389" t="s">
        <v>29</v>
      </c>
      <c r="B389">
        <v>33</v>
      </c>
      <c r="C389" t="s">
        <v>5</v>
      </c>
      <c r="D389" t="s">
        <v>9</v>
      </c>
    </row>
    <row r="390" spans="1:4">
      <c r="A390" t="s">
        <v>29</v>
      </c>
      <c r="B390">
        <v>34</v>
      </c>
      <c r="C390" t="s">
        <v>3</v>
      </c>
      <c r="D390" t="s">
        <v>7</v>
      </c>
    </row>
    <row r="391" spans="1:4">
      <c r="A391" t="s">
        <v>29</v>
      </c>
      <c r="B391">
        <v>35</v>
      </c>
      <c r="C391" t="s">
        <v>5</v>
      </c>
      <c r="D391" t="s">
        <v>11</v>
      </c>
    </row>
    <row r="392" spans="1:4">
      <c r="A392" t="s">
        <v>29</v>
      </c>
      <c r="B392">
        <v>36</v>
      </c>
      <c r="C392" t="s">
        <v>3</v>
      </c>
      <c r="D392" t="s">
        <v>15</v>
      </c>
    </row>
    <row r="393" spans="1:4">
      <c r="A393" t="s">
        <v>29</v>
      </c>
      <c r="B393">
        <v>37</v>
      </c>
      <c r="C393" t="s">
        <v>5</v>
      </c>
      <c r="D393" t="s">
        <v>11</v>
      </c>
    </row>
    <row r="394" spans="1:4">
      <c r="A394" t="s">
        <v>29</v>
      </c>
      <c r="B394">
        <v>38</v>
      </c>
      <c r="C394" t="s">
        <v>3</v>
      </c>
      <c r="D394" t="s">
        <v>15</v>
      </c>
    </row>
    <row r="395" spans="1:4">
      <c r="A395" t="s">
        <v>29</v>
      </c>
      <c r="B395">
        <v>39</v>
      </c>
      <c r="C395" t="s">
        <v>5</v>
      </c>
      <c r="D395" t="s">
        <v>7</v>
      </c>
    </row>
    <row r="396" spans="1:4">
      <c r="A396" t="s">
        <v>29</v>
      </c>
      <c r="B396">
        <v>40</v>
      </c>
      <c r="C396" t="s">
        <v>5</v>
      </c>
      <c r="D396" t="s">
        <v>35</v>
      </c>
    </row>
    <row r="397" spans="1:4">
      <c r="A397" t="s">
        <v>29</v>
      </c>
      <c r="B397">
        <v>41</v>
      </c>
      <c r="C397" t="s">
        <v>5</v>
      </c>
      <c r="D397" t="s">
        <v>16</v>
      </c>
    </row>
    <row r="398" spans="1:4">
      <c r="A398" t="s">
        <v>29</v>
      </c>
      <c r="B398">
        <v>42</v>
      </c>
      <c r="C398" t="s">
        <v>3</v>
      </c>
      <c r="D398" t="s">
        <v>11</v>
      </c>
    </row>
    <row r="399" spans="1:4">
      <c r="A399" t="s">
        <v>29</v>
      </c>
      <c r="B399">
        <v>43</v>
      </c>
      <c r="C399" t="s">
        <v>5</v>
      </c>
      <c r="D399" t="s">
        <v>15</v>
      </c>
    </row>
    <row r="400" spans="1:4">
      <c r="A400" t="s">
        <v>29</v>
      </c>
      <c r="B400">
        <v>44</v>
      </c>
      <c r="C400" t="s">
        <v>5</v>
      </c>
      <c r="D400" t="s">
        <v>14</v>
      </c>
    </row>
    <row r="401" spans="1:4">
      <c r="A401" t="s">
        <v>29</v>
      </c>
      <c r="B401">
        <v>45</v>
      </c>
      <c r="C401" t="s">
        <v>3</v>
      </c>
      <c r="D401" t="s">
        <v>41</v>
      </c>
    </row>
    <row r="402" spans="1:4">
      <c r="A402" t="s">
        <v>29</v>
      </c>
      <c r="B402">
        <v>46</v>
      </c>
      <c r="C402" t="s">
        <v>5</v>
      </c>
      <c r="D402" t="s">
        <v>16</v>
      </c>
    </row>
    <row r="403" spans="1:4">
      <c r="A403" t="s">
        <v>29</v>
      </c>
      <c r="B403">
        <v>47</v>
      </c>
      <c r="C403" t="s">
        <v>3</v>
      </c>
      <c r="D403" t="s">
        <v>41</v>
      </c>
    </row>
    <row r="404" spans="1:4">
      <c r="A404" t="s">
        <v>29</v>
      </c>
      <c r="B404">
        <v>48</v>
      </c>
      <c r="C404" t="s">
        <v>3</v>
      </c>
      <c r="D404" t="s">
        <v>14</v>
      </c>
    </row>
    <row r="405" spans="1:4">
      <c r="A405" t="s">
        <v>29</v>
      </c>
      <c r="B405">
        <v>49</v>
      </c>
      <c r="C405" t="s">
        <v>5</v>
      </c>
      <c r="D405" t="s">
        <v>18</v>
      </c>
    </row>
    <row r="406" spans="1:4">
      <c r="A406" t="s">
        <v>29</v>
      </c>
      <c r="B406">
        <v>50</v>
      </c>
      <c r="C406" t="s">
        <v>5</v>
      </c>
      <c r="D406" t="s">
        <v>14</v>
      </c>
    </row>
    <row r="407" spans="1:4">
      <c r="A407" t="s">
        <v>29</v>
      </c>
      <c r="B407">
        <v>51</v>
      </c>
      <c r="C407" t="s">
        <v>3</v>
      </c>
      <c r="D407" t="s">
        <v>6</v>
      </c>
    </row>
    <row r="408" spans="1:4">
      <c r="A408" t="s">
        <v>29</v>
      </c>
      <c r="B408">
        <v>52</v>
      </c>
      <c r="C408" t="s">
        <v>5</v>
      </c>
      <c r="D408" t="s">
        <v>16</v>
      </c>
    </row>
    <row r="409" spans="1:4">
      <c r="A409" t="s">
        <v>29</v>
      </c>
      <c r="B409">
        <v>53</v>
      </c>
      <c r="C409" t="s">
        <v>5</v>
      </c>
      <c r="D409" t="s">
        <v>16</v>
      </c>
    </row>
    <row r="410" spans="1:4">
      <c r="A410" t="s">
        <v>29</v>
      </c>
      <c r="B410">
        <v>54</v>
      </c>
      <c r="C410" t="s">
        <v>3</v>
      </c>
      <c r="D410" t="s">
        <v>11</v>
      </c>
    </row>
    <row r="411" spans="1:4">
      <c r="A411" t="s">
        <v>29</v>
      </c>
      <c r="B411">
        <v>55</v>
      </c>
      <c r="C411" t="s">
        <v>5</v>
      </c>
      <c r="D411" t="s">
        <v>16</v>
      </c>
    </row>
    <row r="412" spans="1:4">
      <c r="A412" t="s">
        <v>29</v>
      </c>
      <c r="B412">
        <v>56</v>
      </c>
      <c r="C412" t="s">
        <v>5</v>
      </c>
      <c r="D412" t="s">
        <v>35</v>
      </c>
    </row>
    <row r="413" spans="1:4">
      <c r="A413" t="s">
        <v>29</v>
      </c>
      <c r="B413">
        <v>57</v>
      </c>
      <c r="C413" t="s">
        <v>5</v>
      </c>
      <c r="D413" t="s">
        <v>7</v>
      </c>
    </row>
    <row r="414" spans="1:4">
      <c r="A414" t="s">
        <v>29</v>
      </c>
      <c r="B414">
        <v>58</v>
      </c>
      <c r="C414" t="s">
        <v>5</v>
      </c>
      <c r="D414" t="s">
        <v>11</v>
      </c>
    </row>
    <row r="415" spans="1:4">
      <c r="A415" t="s">
        <v>29</v>
      </c>
      <c r="B415">
        <v>59</v>
      </c>
      <c r="C415" t="s">
        <v>3</v>
      </c>
      <c r="D415" t="s">
        <v>15</v>
      </c>
    </row>
    <row r="416" spans="1:4">
      <c r="A416" t="s">
        <v>29</v>
      </c>
      <c r="B416">
        <v>60</v>
      </c>
      <c r="C416" t="s">
        <v>5</v>
      </c>
      <c r="D416" t="s">
        <v>41</v>
      </c>
    </row>
    <row r="417" spans="1:4">
      <c r="A417" t="s">
        <v>29</v>
      </c>
      <c r="B417">
        <v>61</v>
      </c>
      <c r="C417" t="s">
        <v>5</v>
      </c>
      <c r="D417" t="s">
        <v>11</v>
      </c>
    </row>
    <row r="418" spans="1:4">
      <c r="A418" t="s">
        <v>29</v>
      </c>
      <c r="B418">
        <v>62</v>
      </c>
      <c r="C418" t="s">
        <v>3</v>
      </c>
      <c r="D418" t="s">
        <v>41</v>
      </c>
    </row>
    <row r="419" spans="1:4">
      <c r="A419" t="s">
        <v>29</v>
      </c>
      <c r="B419">
        <v>63</v>
      </c>
      <c r="C419" t="s">
        <v>5</v>
      </c>
      <c r="D419" t="s">
        <v>16</v>
      </c>
    </row>
    <row r="420" spans="1:4">
      <c r="A420" t="s">
        <v>29</v>
      </c>
      <c r="B420">
        <v>64</v>
      </c>
      <c r="C420" t="s">
        <v>3</v>
      </c>
      <c r="D420" t="s">
        <v>7</v>
      </c>
    </row>
    <row r="421" spans="1:4">
      <c r="A421" t="s">
        <v>29</v>
      </c>
      <c r="B421">
        <v>65</v>
      </c>
      <c r="C421" t="s">
        <v>3</v>
      </c>
      <c r="D421" t="s">
        <v>41</v>
      </c>
    </row>
    <row r="422" spans="1:4">
      <c r="A422" t="s">
        <v>29</v>
      </c>
      <c r="B422">
        <v>66</v>
      </c>
      <c r="C422" t="s">
        <v>5</v>
      </c>
      <c r="D422" t="s">
        <v>12</v>
      </c>
    </row>
    <row r="423" spans="1:4">
      <c r="A423" t="s">
        <v>29</v>
      </c>
      <c r="B423">
        <v>67</v>
      </c>
      <c r="C423" t="s">
        <v>3</v>
      </c>
      <c r="D423" t="s">
        <v>7</v>
      </c>
    </row>
    <row r="424" spans="1:4">
      <c r="A424" t="s">
        <v>29</v>
      </c>
      <c r="B424">
        <v>68</v>
      </c>
      <c r="C424" t="s">
        <v>5</v>
      </c>
      <c r="D424" t="s">
        <v>41</v>
      </c>
    </row>
    <row r="425" spans="1:4">
      <c r="A425" t="s">
        <v>29</v>
      </c>
      <c r="B425">
        <v>69</v>
      </c>
      <c r="C425" t="s">
        <v>5</v>
      </c>
      <c r="D425" t="s">
        <v>14</v>
      </c>
    </row>
    <row r="426" spans="1:4">
      <c r="A426" t="s">
        <v>29</v>
      </c>
      <c r="B426">
        <v>70</v>
      </c>
      <c r="C426" t="s">
        <v>5</v>
      </c>
      <c r="D426" t="s">
        <v>11</v>
      </c>
    </row>
    <row r="427" spans="1:4">
      <c r="A427" t="s">
        <v>29</v>
      </c>
      <c r="B427">
        <v>71</v>
      </c>
      <c r="C427" t="s">
        <v>3</v>
      </c>
      <c r="D427" t="s">
        <v>7</v>
      </c>
    </row>
    <row r="428" spans="1:4">
      <c r="A428" t="s">
        <v>29</v>
      </c>
      <c r="B428">
        <v>72</v>
      </c>
      <c r="C428" t="s">
        <v>5</v>
      </c>
      <c r="D428" t="s">
        <v>35</v>
      </c>
    </row>
    <row r="429" spans="1:4">
      <c r="A429" t="s">
        <v>29</v>
      </c>
      <c r="B429">
        <v>73</v>
      </c>
      <c r="C429" t="s">
        <v>3</v>
      </c>
      <c r="D429" t="s">
        <v>41</v>
      </c>
    </row>
    <row r="430" spans="1:4">
      <c r="A430" t="s">
        <v>29</v>
      </c>
      <c r="B430">
        <v>74</v>
      </c>
      <c r="C430" t="s">
        <v>5</v>
      </c>
      <c r="D430" t="s">
        <v>6</v>
      </c>
    </row>
    <row r="431" spans="1:4">
      <c r="A431" t="s">
        <v>29</v>
      </c>
      <c r="B431">
        <v>75</v>
      </c>
      <c r="C431" t="s">
        <v>5</v>
      </c>
      <c r="D431" t="s">
        <v>35</v>
      </c>
    </row>
    <row r="432" spans="1:4">
      <c r="A432" t="s">
        <v>29</v>
      </c>
      <c r="B432">
        <v>76</v>
      </c>
      <c r="C432" t="s">
        <v>5</v>
      </c>
      <c r="D432" t="s">
        <v>23</v>
      </c>
    </row>
    <row r="433" spans="1:4">
      <c r="A433" t="s">
        <v>29</v>
      </c>
      <c r="B433">
        <v>77</v>
      </c>
      <c r="C433" t="s">
        <v>3</v>
      </c>
      <c r="D433" t="s">
        <v>41</v>
      </c>
    </row>
    <row r="434" spans="1:4">
      <c r="A434" t="s">
        <v>29</v>
      </c>
      <c r="B434">
        <v>78</v>
      </c>
      <c r="C434" t="s">
        <v>3</v>
      </c>
      <c r="D434" t="s">
        <v>35</v>
      </c>
    </row>
    <row r="435" spans="1:4">
      <c r="A435" t="s">
        <v>29</v>
      </c>
      <c r="B435">
        <v>79</v>
      </c>
      <c r="C435" t="s">
        <v>3</v>
      </c>
      <c r="D435" t="s">
        <v>41</v>
      </c>
    </row>
    <row r="436" spans="1:4">
      <c r="A436" t="s">
        <v>29</v>
      </c>
      <c r="B436">
        <v>80</v>
      </c>
      <c r="C436" t="s">
        <v>5</v>
      </c>
      <c r="D436" t="s">
        <v>8</v>
      </c>
    </row>
    <row r="437" spans="1:4">
      <c r="A437" t="s">
        <v>29</v>
      </c>
      <c r="B437">
        <v>81</v>
      </c>
      <c r="C437" t="s">
        <v>5</v>
      </c>
      <c r="D437" t="s">
        <v>16</v>
      </c>
    </row>
    <row r="438" spans="1:4">
      <c r="A438" t="s">
        <v>29</v>
      </c>
      <c r="B438">
        <v>82</v>
      </c>
      <c r="C438" t="s">
        <v>5</v>
      </c>
      <c r="D438" t="s">
        <v>7</v>
      </c>
    </row>
    <row r="439" spans="1:4">
      <c r="A439" t="s">
        <v>29</v>
      </c>
      <c r="B439">
        <v>83</v>
      </c>
      <c r="C439" t="s">
        <v>5</v>
      </c>
      <c r="D439" t="s">
        <v>16</v>
      </c>
    </row>
    <row r="440" spans="1:4">
      <c r="A440" t="s">
        <v>29</v>
      </c>
      <c r="B440">
        <v>84</v>
      </c>
      <c r="C440" t="s">
        <v>5</v>
      </c>
      <c r="D440" t="s">
        <v>7</v>
      </c>
    </row>
    <row r="441" spans="1:4">
      <c r="A441" t="s">
        <v>29</v>
      </c>
      <c r="B441">
        <v>85</v>
      </c>
      <c r="C441" t="s">
        <v>3</v>
      </c>
      <c r="D441" t="s">
        <v>7</v>
      </c>
    </row>
    <row r="442" spans="1:4">
      <c r="A442" t="s">
        <v>29</v>
      </c>
      <c r="B442">
        <v>86</v>
      </c>
      <c r="C442" t="s">
        <v>5</v>
      </c>
      <c r="D442" t="s">
        <v>22</v>
      </c>
    </row>
    <row r="443" spans="1:4">
      <c r="A443" t="s">
        <v>29</v>
      </c>
      <c r="B443">
        <v>87</v>
      </c>
      <c r="C443" t="s">
        <v>5</v>
      </c>
      <c r="D443" t="s">
        <v>16</v>
      </c>
    </row>
    <row r="444" spans="1:4">
      <c r="A444" t="s">
        <v>29</v>
      </c>
      <c r="B444">
        <v>88</v>
      </c>
      <c r="C444" t="s">
        <v>3</v>
      </c>
      <c r="D444" t="s">
        <v>35</v>
      </c>
    </row>
    <row r="445" spans="1:4">
      <c r="A445" t="s">
        <v>29</v>
      </c>
      <c r="B445">
        <v>89</v>
      </c>
      <c r="C445" t="s">
        <v>3</v>
      </c>
      <c r="D445" t="s">
        <v>41</v>
      </c>
    </row>
    <row r="446" spans="1:4">
      <c r="A446" t="s">
        <v>29</v>
      </c>
      <c r="B446">
        <v>90</v>
      </c>
      <c r="C446" t="s">
        <v>5</v>
      </c>
      <c r="D446" t="s">
        <v>6</v>
      </c>
    </row>
    <row r="447" spans="1:4">
      <c r="A447" t="s">
        <v>29</v>
      </c>
      <c r="B447">
        <v>91</v>
      </c>
      <c r="C447" t="s">
        <v>3</v>
      </c>
      <c r="D447" t="s">
        <v>35</v>
      </c>
    </row>
    <row r="448" spans="1:4">
      <c r="A448" t="s">
        <v>29</v>
      </c>
      <c r="B448">
        <v>92</v>
      </c>
      <c r="C448" t="s">
        <v>3</v>
      </c>
      <c r="D448" t="s">
        <v>22</v>
      </c>
    </row>
    <row r="449" spans="1:4">
      <c r="A449" t="s">
        <v>29</v>
      </c>
      <c r="B449">
        <v>93</v>
      </c>
      <c r="C449" t="s">
        <v>5</v>
      </c>
      <c r="D449" t="s">
        <v>12</v>
      </c>
    </row>
    <row r="450" spans="1:4">
      <c r="A450" t="s">
        <v>29</v>
      </c>
      <c r="B450">
        <v>94</v>
      </c>
      <c r="C450" t="s">
        <v>3</v>
      </c>
      <c r="D450" t="s">
        <v>7</v>
      </c>
    </row>
    <row r="451" spans="1:4">
      <c r="A451" t="s">
        <v>29</v>
      </c>
      <c r="B451">
        <v>95</v>
      </c>
      <c r="C451" t="s">
        <v>3</v>
      </c>
      <c r="D451" t="s">
        <v>22</v>
      </c>
    </row>
    <row r="452" spans="1:4">
      <c r="A452" t="s">
        <v>29</v>
      </c>
      <c r="B452">
        <v>96</v>
      </c>
      <c r="C452" t="s">
        <v>3</v>
      </c>
      <c r="D452" t="s">
        <v>35</v>
      </c>
    </row>
    <row r="453" spans="1:4">
      <c r="A453" t="s">
        <v>29</v>
      </c>
      <c r="B453">
        <v>97</v>
      </c>
      <c r="C453" t="s">
        <v>3</v>
      </c>
      <c r="D453" t="s">
        <v>41</v>
      </c>
    </row>
    <row r="454" spans="1:4">
      <c r="A454" t="s">
        <v>29</v>
      </c>
      <c r="B454">
        <v>98</v>
      </c>
      <c r="C454" t="s">
        <v>3</v>
      </c>
      <c r="D454" t="s">
        <v>22</v>
      </c>
    </row>
    <row r="455" spans="1:4">
      <c r="A455" t="s">
        <v>29</v>
      </c>
      <c r="B455">
        <v>99</v>
      </c>
      <c r="C455" t="s">
        <v>5</v>
      </c>
      <c r="D455" t="s">
        <v>23</v>
      </c>
    </row>
    <row r="456" spans="1:4">
      <c r="A456" t="s">
        <v>29</v>
      </c>
      <c r="B456">
        <v>100</v>
      </c>
      <c r="C456" t="s">
        <v>3</v>
      </c>
      <c r="D456" t="s">
        <v>35</v>
      </c>
    </row>
    <row r="457" spans="1:4">
      <c r="A457" t="s">
        <v>29</v>
      </c>
      <c r="B457">
        <v>101</v>
      </c>
      <c r="C457" t="s">
        <v>5</v>
      </c>
      <c r="D457" t="s">
        <v>11</v>
      </c>
    </row>
    <row r="458" spans="1:4">
      <c r="A458" t="s">
        <v>29</v>
      </c>
      <c r="B458">
        <v>102</v>
      </c>
      <c r="C458" t="s">
        <v>5</v>
      </c>
      <c r="D458" t="s">
        <v>14</v>
      </c>
    </row>
    <row r="459" spans="1:4">
      <c r="A459" t="s">
        <v>29</v>
      </c>
      <c r="B459">
        <v>103</v>
      </c>
      <c r="C459" t="s">
        <v>5</v>
      </c>
      <c r="D459" t="s">
        <v>15</v>
      </c>
    </row>
    <row r="460" spans="1:4">
      <c r="A460" t="s">
        <v>29</v>
      </c>
      <c r="B460">
        <v>104</v>
      </c>
      <c r="C460" t="s">
        <v>5</v>
      </c>
      <c r="D460" t="s">
        <v>22</v>
      </c>
    </row>
    <row r="461" spans="1:4">
      <c r="A461" t="s">
        <v>29</v>
      </c>
      <c r="B461">
        <v>105</v>
      </c>
      <c r="C461" t="s">
        <v>3</v>
      </c>
      <c r="D461" t="s">
        <v>13</v>
      </c>
    </row>
    <row r="462" spans="1:4">
      <c r="A462" t="s">
        <v>29</v>
      </c>
      <c r="B462">
        <v>106</v>
      </c>
      <c r="C462" t="s">
        <v>3</v>
      </c>
      <c r="D462" t="s">
        <v>7</v>
      </c>
    </row>
    <row r="463" spans="1:4">
      <c r="A463" t="s">
        <v>29</v>
      </c>
      <c r="B463">
        <v>107</v>
      </c>
      <c r="C463" t="s">
        <v>5</v>
      </c>
      <c r="D463" t="s">
        <v>12</v>
      </c>
    </row>
    <row r="464" spans="1:4">
      <c r="A464" t="s">
        <v>29</v>
      </c>
      <c r="B464">
        <v>108</v>
      </c>
      <c r="C464" t="s">
        <v>3</v>
      </c>
      <c r="D464" t="s">
        <v>7</v>
      </c>
    </row>
    <row r="465" spans="1:4">
      <c r="A465" t="s">
        <v>29</v>
      </c>
      <c r="B465">
        <v>109</v>
      </c>
      <c r="C465" t="s">
        <v>3</v>
      </c>
      <c r="D465" t="s">
        <v>22</v>
      </c>
    </row>
    <row r="466" spans="1:4">
      <c r="A466" t="s">
        <v>29</v>
      </c>
      <c r="B466">
        <v>110</v>
      </c>
      <c r="C466" t="s">
        <v>5</v>
      </c>
      <c r="D466" t="s">
        <v>11</v>
      </c>
    </row>
    <row r="467" spans="1:4">
      <c r="A467" t="s">
        <v>29</v>
      </c>
      <c r="B467">
        <v>111</v>
      </c>
      <c r="C467" t="s">
        <v>5</v>
      </c>
      <c r="D467" t="s">
        <v>16</v>
      </c>
    </row>
    <row r="468" spans="1:4">
      <c r="A468" t="s">
        <v>29</v>
      </c>
      <c r="B468">
        <v>112</v>
      </c>
      <c r="C468" t="s">
        <v>5</v>
      </c>
      <c r="D468" t="s">
        <v>15</v>
      </c>
    </row>
    <row r="469" spans="1:4">
      <c r="A469" t="s">
        <v>29</v>
      </c>
      <c r="B469">
        <v>113</v>
      </c>
      <c r="C469" t="s">
        <v>3</v>
      </c>
      <c r="D469" t="s">
        <v>22</v>
      </c>
    </row>
    <row r="470" spans="1:4">
      <c r="A470" t="s">
        <v>29</v>
      </c>
      <c r="B470">
        <v>114</v>
      </c>
      <c r="C470" t="s">
        <v>5</v>
      </c>
      <c r="D470" t="s">
        <v>36</v>
      </c>
    </row>
    <row r="471" spans="1:4">
      <c r="A471" t="s">
        <v>29</v>
      </c>
      <c r="B471">
        <v>115</v>
      </c>
      <c r="C471" t="s">
        <v>3</v>
      </c>
      <c r="D471" t="s">
        <v>41</v>
      </c>
    </row>
    <row r="472" spans="1:4">
      <c r="A472" t="s">
        <v>29</v>
      </c>
      <c r="B472">
        <v>116</v>
      </c>
      <c r="C472" t="s">
        <v>5</v>
      </c>
      <c r="D472" t="s">
        <v>7</v>
      </c>
    </row>
    <row r="473" spans="1:4">
      <c r="A473" t="s">
        <v>29</v>
      </c>
      <c r="B473">
        <v>117</v>
      </c>
      <c r="C473" t="s">
        <v>5</v>
      </c>
      <c r="D473" t="s">
        <v>22</v>
      </c>
    </row>
    <row r="474" spans="1:4">
      <c r="A474" t="s">
        <v>29</v>
      </c>
      <c r="B474">
        <v>118</v>
      </c>
      <c r="C474" t="s">
        <v>3</v>
      </c>
      <c r="D474" t="s">
        <v>13</v>
      </c>
    </row>
    <row r="475" spans="1:4">
      <c r="A475" t="s">
        <v>29</v>
      </c>
      <c r="B475">
        <v>119</v>
      </c>
      <c r="C475" t="s">
        <v>3</v>
      </c>
      <c r="D475" t="s">
        <v>22</v>
      </c>
    </row>
    <row r="476" spans="1:4">
      <c r="A476" t="s">
        <v>29</v>
      </c>
      <c r="B476">
        <v>120</v>
      </c>
      <c r="C476" t="s">
        <v>3</v>
      </c>
      <c r="D476" t="s">
        <v>24</v>
      </c>
    </row>
    <row r="477" spans="1:4">
      <c r="A477" t="s">
        <v>29</v>
      </c>
      <c r="B477">
        <v>121</v>
      </c>
      <c r="C477" t="s">
        <v>3</v>
      </c>
      <c r="D477" t="s">
        <v>12</v>
      </c>
    </row>
    <row r="478" spans="1:4">
      <c r="A478" t="s">
        <v>29</v>
      </c>
      <c r="B478">
        <v>122</v>
      </c>
      <c r="C478" t="s">
        <v>3</v>
      </c>
      <c r="D478" t="s">
        <v>24</v>
      </c>
    </row>
    <row r="479" spans="1:4">
      <c r="A479" t="s">
        <v>29</v>
      </c>
      <c r="B479">
        <v>123</v>
      </c>
      <c r="C479" t="s">
        <v>5</v>
      </c>
      <c r="D479" t="s">
        <v>12</v>
      </c>
    </row>
    <row r="480" spans="1:4">
      <c r="A480" t="s">
        <v>29</v>
      </c>
      <c r="B480">
        <v>124</v>
      </c>
      <c r="C480" t="s">
        <v>3</v>
      </c>
      <c r="D480" t="s">
        <v>13</v>
      </c>
    </row>
    <row r="481" spans="1:4">
      <c r="A481" t="s">
        <v>29</v>
      </c>
      <c r="B481">
        <v>125</v>
      </c>
      <c r="C481" t="s">
        <v>3</v>
      </c>
      <c r="D481" t="s">
        <v>7</v>
      </c>
    </row>
    <row r="482" spans="1:4">
      <c r="A482" t="s">
        <v>29</v>
      </c>
      <c r="B482">
        <v>126</v>
      </c>
      <c r="C482" t="s">
        <v>3</v>
      </c>
      <c r="D482" t="s">
        <v>24</v>
      </c>
    </row>
    <row r="483" spans="1:4">
      <c r="A483" t="s">
        <v>29</v>
      </c>
      <c r="B483">
        <v>127</v>
      </c>
      <c r="C483" t="s">
        <v>5</v>
      </c>
      <c r="D483" t="s">
        <v>12</v>
      </c>
    </row>
    <row r="484" spans="1:4">
      <c r="A484" t="s">
        <v>29</v>
      </c>
      <c r="B484">
        <v>128</v>
      </c>
      <c r="C484" t="s">
        <v>5</v>
      </c>
      <c r="D484" t="s">
        <v>11</v>
      </c>
    </row>
    <row r="485" spans="1:4">
      <c r="A485" t="s">
        <v>29</v>
      </c>
      <c r="B485">
        <v>129</v>
      </c>
      <c r="C485" t="s">
        <v>5</v>
      </c>
      <c r="D485" t="s">
        <v>24</v>
      </c>
    </row>
    <row r="486" spans="1:4">
      <c r="A486" t="s">
        <v>29</v>
      </c>
      <c r="B486">
        <v>130</v>
      </c>
      <c r="C486" t="s">
        <v>3</v>
      </c>
      <c r="D486" t="s">
        <v>22</v>
      </c>
    </row>
    <row r="487" spans="1:4">
      <c r="A487" t="s">
        <v>29</v>
      </c>
      <c r="B487">
        <v>131</v>
      </c>
      <c r="C487" t="s">
        <v>3</v>
      </c>
      <c r="D487" t="s">
        <v>31</v>
      </c>
    </row>
    <row r="488" spans="1:4">
      <c r="A488" t="s">
        <v>29</v>
      </c>
      <c r="B488">
        <v>132</v>
      </c>
      <c r="C488" t="s">
        <v>3</v>
      </c>
      <c r="D488" t="s">
        <v>35</v>
      </c>
    </row>
    <row r="489" spans="1:4">
      <c r="A489" t="s">
        <v>29</v>
      </c>
      <c r="B489">
        <v>133</v>
      </c>
      <c r="C489" t="s">
        <v>5</v>
      </c>
      <c r="D489" t="s">
        <v>36</v>
      </c>
    </row>
    <row r="490" spans="1:4">
      <c r="A490" t="s">
        <v>29</v>
      </c>
      <c r="B490">
        <v>134</v>
      </c>
      <c r="C490" t="s">
        <v>3</v>
      </c>
      <c r="D490" t="s">
        <v>24</v>
      </c>
    </row>
    <row r="491" spans="1:4">
      <c r="A491" t="s">
        <v>29</v>
      </c>
      <c r="B491">
        <v>135</v>
      </c>
      <c r="C491" t="s">
        <v>3</v>
      </c>
      <c r="D491" t="s">
        <v>31</v>
      </c>
    </row>
    <row r="492" spans="1:4">
      <c r="A492" t="s">
        <v>29</v>
      </c>
      <c r="B492">
        <v>136</v>
      </c>
      <c r="C492" t="s">
        <v>3</v>
      </c>
      <c r="D492" t="s">
        <v>35</v>
      </c>
    </row>
    <row r="493" spans="1:4">
      <c r="A493" t="s">
        <v>44</v>
      </c>
      <c r="B493">
        <v>1</v>
      </c>
      <c r="C493" t="s">
        <v>5</v>
      </c>
      <c r="D493" t="s">
        <v>11</v>
      </c>
    </row>
    <row r="494" spans="1:4">
      <c r="A494" t="s">
        <v>44</v>
      </c>
      <c r="B494">
        <v>2</v>
      </c>
      <c r="C494" t="s">
        <v>3</v>
      </c>
      <c r="D494" t="s">
        <v>41</v>
      </c>
    </row>
    <row r="495" spans="1:4">
      <c r="A495" t="s">
        <v>44</v>
      </c>
      <c r="B495">
        <v>3</v>
      </c>
      <c r="C495" t="s">
        <v>5</v>
      </c>
      <c r="D495" t="s">
        <v>9</v>
      </c>
    </row>
    <row r="496" spans="1:4">
      <c r="A496" t="s">
        <v>44</v>
      </c>
      <c r="B496">
        <v>4</v>
      </c>
      <c r="C496" t="s">
        <v>5</v>
      </c>
      <c r="D496" t="s">
        <v>16</v>
      </c>
    </row>
    <row r="497" spans="1:4">
      <c r="A497" t="s">
        <v>44</v>
      </c>
      <c r="B497">
        <v>5</v>
      </c>
      <c r="C497" t="s">
        <v>3</v>
      </c>
      <c r="D497" t="s">
        <v>35</v>
      </c>
    </row>
    <row r="498" spans="1:4">
      <c r="A498" t="s">
        <v>44</v>
      </c>
      <c r="B498">
        <v>6</v>
      </c>
      <c r="C498" t="s">
        <v>5</v>
      </c>
      <c r="D498" t="s">
        <v>13</v>
      </c>
    </row>
    <row r="499" spans="1:4">
      <c r="A499" t="s">
        <v>44</v>
      </c>
      <c r="B499">
        <v>7</v>
      </c>
      <c r="C499" t="s">
        <v>3</v>
      </c>
      <c r="D499" t="s">
        <v>6</v>
      </c>
    </row>
    <row r="500" spans="1:4">
      <c r="A500" t="s">
        <v>44</v>
      </c>
      <c r="B500">
        <v>8</v>
      </c>
      <c r="C500" t="s">
        <v>5</v>
      </c>
      <c r="D500" t="s">
        <v>9</v>
      </c>
    </row>
    <row r="501" spans="1:4">
      <c r="A501" t="s">
        <v>44</v>
      </c>
      <c r="B501">
        <v>9</v>
      </c>
      <c r="C501" t="s">
        <v>5</v>
      </c>
      <c r="D501" t="s">
        <v>11</v>
      </c>
    </row>
    <row r="502" spans="1:4">
      <c r="A502" t="s">
        <v>44</v>
      </c>
      <c r="B502">
        <v>10</v>
      </c>
      <c r="C502" t="s">
        <v>5</v>
      </c>
      <c r="D502" t="s">
        <v>7</v>
      </c>
    </row>
    <row r="503" spans="1:4">
      <c r="A503" t="s">
        <v>44</v>
      </c>
      <c r="B503">
        <v>11</v>
      </c>
      <c r="C503" t="s">
        <v>3</v>
      </c>
      <c r="D503" t="s">
        <v>6</v>
      </c>
    </row>
    <row r="504" spans="1:4">
      <c r="A504" t="s">
        <v>44</v>
      </c>
      <c r="B504">
        <v>12</v>
      </c>
      <c r="C504" t="s">
        <v>5</v>
      </c>
      <c r="D504" t="s">
        <v>22</v>
      </c>
    </row>
    <row r="505" spans="1:4">
      <c r="A505" t="s">
        <v>44</v>
      </c>
      <c r="B505">
        <v>13</v>
      </c>
      <c r="C505" t="s">
        <v>3</v>
      </c>
      <c r="D505" t="s">
        <v>23</v>
      </c>
    </row>
    <row r="506" spans="1:4">
      <c r="A506" t="s">
        <v>44</v>
      </c>
      <c r="B506">
        <v>14</v>
      </c>
      <c r="C506" t="s">
        <v>5</v>
      </c>
      <c r="D506" t="s">
        <v>35</v>
      </c>
    </row>
    <row r="507" spans="1:4">
      <c r="A507" t="s">
        <v>44</v>
      </c>
      <c r="B507">
        <v>15</v>
      </c>
      <c r="C507" t="s">
        <v>5</v>
      </c>
      <c r="D507" t="s">
        <v>16</v>
      </c>
    </row>
    <row r="508" spans="1:4">
      <c r="A508" t="s">
        <v>44</v>
      </c>
      <c r="B508">
        <v>16</v>
      </c>
      <c r="C508" t="s">
        <v>5</v>
      </c>
      <c r="D508" t="s">
        <v>11</v>
      </c>
    </row>
    <row r="509" spans="1:4">
      <c r="A509" t="s">
        <v>44</v>
      </c>
      <c r="B509">
        <v>17</v>
      </c>
      <c r="C509" t="s">
        <v>5</v>
      </c>
      <c r="D509" t="s">
        <v>7</v>
      </c>
    </row>
    <row r="510" spans="1:4">
      <c r="A510" t="s">
        <v>44</v>
      </c>
      <c r="B510">
        <v>18</v>
      </c>
      <c r="C510" t="s">
        <v>3</v>
      </c>
      <c r="D510" t="s">
        <v>14</v>
      </c>
    </row>
    <row r="511" spans="1:4">
      <c r="A511" t="s">
        <v>44</v>
      </c>
      <c r="B511">
        <v>19</v>
      </c>
      <c r="C511" t="s">
        <v>5</v>
      </c>
      <c r="D511" t="s">
        <v>7</v>
      </c>
    </row>
    <row r="512" spans="1:4">
      <c r="A512" t="s">
        <v>44</v>
      </c>
      <c r="B512">
        <v>20</v>
      </c>
      <c r="C512" t="s">
        <v>5</v>
      </c>
      <c r="D512" t="s">
        <v>17</v>
      </c>
    </row>
    <row r="513" spans="1:4">
      <c r="A513" t="s">
        <v>44</v>
      </c>
      <c r="B513">
        <v>21</v>
      </c>
      <c r="C513" t="s">
        <v>5</v>
      </c>
      <c r="D513" t="s">
        <v>11</v>
      </c>
    </row>
    <row r="514" spans="1:4">
      <c r="A514" t="s">
        <v>44</v>
      </c>
      <c r="B514">
        <v>22</v>
      </c>
      <c r="C514" t="s">
        <v>5</v>
      </c>
      <c r="D514" t="s">
        <v>9</v>
      </c>
    </row>
    <row r="515" spans="1:4">
      <c r="A515" t="s">
        <v>44</v>
      </c>
      <c r="B515">
        <v>23</v>
      </c>
      <c r="C515" t="s">
        <v>5</v>
      </c>
      <c r="D515" t="s">
        <v>9</v>
      </c>
    </row>
    <row r="516" spans="1:4">
      <c r="A516" t="s">
        <v>44</v>
      </c>
      <c r="B516">
        <v>24</v>
      </c>
      <c r="C516" t="s">
        <v>5</v>
      </c>
      <c r="D516" t="s">
        <v>11</v>
      </c>
    </row>
    <row r="517" spans="1:4">
      <c r="A517" t="s">
        <v>44</v>
      </c>
      <c r="B517">
        <v>25</v>
      </c>
      <c r="C517" t="s">
        <v>5</v>
      </c>
      <c r="D517" t="s">
        <v>15</v>
      </c>
    </row>
    <row r="518" spans="1:4">
      <c r="A518" t="s">
        <v>44</v>
      </c>
      <c r="B518">
        <v>26</v>
      </c>
      <c r="C518" t="s">
        <v>3</v>
      </c>
      <c r="D518" t="s">
        <v>14</v>
      </c>
    </row>
    <row r="519" spans="1:4">
      <c r="A519" t="s">
        <v>44</v>
      </c>
      <c r="B519">
        <v>27</v>
      </c>
      <c r="C519" t="s">
        <v>5</v>
      </c>
      <c r="D519" t="s">
        <v>11</v>
      </c>
    </row>
    <row r="520" spans="1:4">
      <c r="A520" t="s">
        <v>44</v>
      </c>
      <c r="B520">
        <v>28</v>
      </c>
      <c r="C520" t="s">
        <v>5</v>
      </c>
      <c r="D520" t="s">
        <v>9</v>
      </c>
    </row>
    <row r="521" spans="1:4">
      <c r="A521" t="s">
        <v>44</v>
      </c>
      <c r="B521">
        <v>29</v>
      </c>
      <c r="C521" t="s">
        <v>3</v>
      </c>
      <c r="D521" t="s">
        <v>7</v>
      </c>
    </row>
    <row r="522" spans="1:4">
      <c r="A522" t="s">
        <v>44</v>
      </c>
      <c r="B522">
        <v>30</v>
      </c>
      <c r="C522" t="s">
        <v>5</v>
      </c>
      <c r="D522" t="s">
        <v>30</v>
      </c>
    </row>
    <row r="523" spans="1:4">
      <c r="A523" t="s">
        <v>44</v>
      </c>
      <c r="B523">
        <v>31</v>
      </c>
      <c r="C523" t="s">
        <v>3</v>
      </c>
      <c r="D523" t="s">
        <v>7</v>
      </c>
    </row>
    <row r="524" spans="1:4">
      <c r="A524" t="s">
        <v>44</v>
      </c>
      <c r="B524">
        <v>32</v>
      </c>
      <c r="C524" t="s">
        <v>3</v>
      </c>
      <c r="D524" t="s">
        <v>11</v>
      </c>
    </row>
    <row r="525" spans="1:4">
      <c r="A525" t="s">
        <v>44</v>
      </c>
      <c r="B525">
        <v>33</v>
      </c>
      <c r="C525" t="s">
        <v>5</v>
      </c>
      <c r="D525" t="s">
        <v>7</v>
      </c>
    </row>
    <row r="526" spans="1:4">
      <c r="A526" t="s">
        <v>44</v>
      </c>
      <c r="B526">
        <v>34</v>
      </c>
      <c r="C526" t="s">
        <v>5</v>
      </c>
      <c r="D526" t="s">
        <v>11</v>
      </c>
    </row>
    <row r="527" spans="1:4">
      <c r="A527" t="s">
        <v>44</v>
      </c>
      <c r="B527">
        <v>35</v>
      </c>
      <c r="C527" t="s">
        <v>3</v>
      </c>
      <c r="D527" t="s">
        <v>8</v>
      </c>
    </row>
    <row r="528" spans="1:4">
      <c r="A528" t="s">
        <v>44</v>
      </c>
      <c r="B528">
        <v>36</v>
      </c>
      <c r="C528" t="s">
        <v>5</v>
      </c>
      <c r="D528" t="s">
        <v>7</v>
      </c>
    </row>
    <row r="529" spans="1:4">
      <c r="A529" t="s">
        <v>44</v>
      </c>
      <c r="B529">
        <v>37</v>
      </c>
      <c r="C529" t="s">
        <v>5</v>
      </c>
      <c r="D529" t="s">
        <v>22</v>
      </c>
    </row>
    <row r="530" spans="1:4">
      <c r="A530" t="s">
        <v>44</v>
      </c>
      <c r="B530">
        <v>38</v>
      </c>
      <c r="C530" t="s">
        <v>5</v>
      </c>
      <c r="D530" t="s">
        <v>7</v>
      </c>
    </row>
    <row r="531" spans="1:4">
      <c r="A531" t="s">
        <v>44</v>
      </c>
      <c r="B531">
        <v>39</v>
      </c>
      <c r="C531" t="s">
        <v>3</v>
      </c>
      <c r="D531" t="s">
        <v>11</v>
      </c>
    </row>
    <row r="532" spans="1:4">
      <c r="A532" t="s">
        <v>44</v>
      </c>
      <c r="B532">
        <v>40</v>
      </c>
      <c r="C532" t="s">
        <v>3</v>
      </c>
      <c r="D532" t="s">
        <v>22</v>
      </c>
    </row>
    <row r="533" spans="1:4">
      <c r="A533" t="s">
        <v>44</v>
      </c>
      <c r="B533">
        <v>41</v>
      </c>
      <c r="C533" t="s">
        <v>3</v>
      </c>
      <c r="D533" t="s">
        <v>41</v>
      </c>
    </row>
    <row r="534" spans="1:4">
      <c r="A534" t="s">
        <v>44</v>
      </c>
      <c r="B534">
        <v>42</v>
      </c>
      <c r="C534" t="s">
        <v>3</v>
      </c>
      <c r="D534" t="s">
        <v>22</v>
      </c>
    </row>
    <row r="535" spans="1:4">
      <c r="A535" t="s">
        <v>44</v>
      </c>
      <c r="B535">
        <v>43</v>
      </c>
      <c r="C535" t="s">
        <v>5</v>
      </c>
      <c r="D535" t="s">
        <v>22</v>
      </c>
    </row>
    <row r="536" spans="1:4">
      <c r="A536" t="s">
        <v>44</v>
      </c>
      <c r="B536">
        <v>44</v>
      </c>
      <c r="C536" t="s">
        <v>5</v>
      </c>
      <c r="D536" t="s">
        <v>24</v>
      </c>
    </row>
    <row r="537" spans="1:4">
      <c r="A537" t="s">
        <v>44</v>
      </c>
      <c r="B537">
        <v>45</v>
      </c>
      <c r="C537" t="s">
        <v>3</v>
      </c>
      <c r="D537" t="s">
        <v>7</v>
      </c>
    </row>
    <row r="538" spans="1:4">
      <c r="A538" t="s">
        <v>44</v>
      </c>
      <c r="B538">
        <v>46</v>
      </c>
      <c r="C538" t="s">
        <v>5</v>
      </c>
      <c r="D538" t="s">
        <v>24</v>
      </c>
    </row>
    <row r="539" spans="1:4">
      <c r="A539" t="s">
        <v>44</v>
      </c>
      <c r="B539">
        <v>47</v>
      </c>
      <c r="C539" t="s">
        <v>3</v>
      </c>
      <c r="D539" t="s">
        <v>35</v>
      </c>
    </row>
    <row r="540" spans="1:4">
      <c r="A540" t="s">
        <v>44</v>
      </c>
      <c r="B540">
        <v>48</v>
      </c>
      <c r="C540" t="s">
        <v>5</v>
      </c>
      <c r="D540" t="s">
        <v>35</v>
      </c>
    </row>
    <row r="541" spans="1:4">
      <c r="A541" t="s">
        <v>47</v>
      </c>
      <c r="B541">
        <v>1</v>
      </c>
      <c r="C541" t="s">
        <v>3</v>
      </c>
      <c r="D541" t="s">
        <v>7</v>
      </c>
    </row>
    <row r="542" spans="1:4">
      <c r="A542" t="s">
        <v>47</v>
      </c>
      <c r="B542">
        <v>2</v>
      </c>
      <c r="C542" t="s">
        <v>3</v>
      </c>
      <c r="D542" t="s">
        <v>7</v>
      </c>
    </row>
    <row r="543" spans="1:4">
      <c r="A543" t="s">
        <v>47</v>
      </c>
      <c r="B543">
        <v>3</v>
      </c>
      <c r="C543" t="s">
        <v>5</v>
      </c>
      <c r="D543" t="s">
        <v>12</v>
      </c>
    </row>
    <row r="544" spans="1:4">
      <c r="A544" t="s">
        <v>47</v>
      </c>
      <c r="B544">
        <v>4</v>
      </c>
      <c r="C544" t="s">
        <v>3</v>
      </c>
      <c r="D544" t="s">
        <v>7</v>
      </c>
    </row>
    <row r="545" spans="1:4">
      <c r="A545" t="s">
        <v>47</v>
      </c>
      <c r="B545">
        <v>5</v>
      </c>
      <c r="C545" t="s">
        <v>5</v>
      </c>
      <c r="D545" t="s">
        <v>7</v>
      </c>
    </row>
    <row r="546" spans="1:4">
      <c r="A546" t="s">
        <v>47</v>
      </c>
      <c r="B546">
        <v>6</v>
      </c>
      <c r="C546" t="s">
        <v>3</v>
      </c>
      <c r="D546" t="s">
        <v>13</v>
      </c>
    </row>
    <row r="547" spans="1:4">
      <c r="A547" t="s">
        <v>47</v>
      </c>
      <c r="B547">
        <v>7</v>
      </c>
      <c r="C547" t="s">
        <v>3</v>
      </c>
      <c r="D547" t="s">
        <v>7</v>
      </c>
    </row>
    <row r="548" spans="1:4">
      <c r="A548" t="s">
        <v>47</v>
      </c>
      <c r="B548">
        <v>8</v>
      </c>
      <c r="C548" t="s">
        <v>3</v>
      </c>
      <c r="D548" t="s">
        <v>35</v>
      </c>
    </row>
    <row r="549" spans="1:4">
      <c r="A549" t="s">
        <v>47</v>
      </c>
      <c r="B549">
        <v>9</v>
      </c>
      <c r="C549" t="s">
        <v>3</v>
      </c>
      <c r="D549" t="s">
        <v>7</v>
      </c>
    </row>
    <row r="550" spans="1:4">
      <c r="A550" t="s">
        <v>47</v>
      </c>
      <c r="B550">
        <v>10</v>
      </c>
      <c r="C550" t="s">
        <v>5</v>
      </c>
      <c r="D550" t="s">
        <v>11</v>
      </c>
    </row>
    <row r="551" spans="1:4">
      <c r="A551" t="s">
        <v>47</v>
      </c>
      <c r="B551">
        <v>11</v>
      </c>
      <c r="C551" t="s">
        <v>3</v>
      </c>
      <c r="D551" t="s">
        <v>7</v>
      </c>
    </row>
    <row r="552" spans="1:4">
      <c r="A552" t="s">
        <v>47</v>
      </c>
      <c r="B552">
        <v>12</v>
      </c>
      <c r="C552" t="s">
        <v>3</v>
      </c>
      <c r="D552" t="s">
        <v>35</v>
      </c>
    </row>
    <row r="553" spans="1:4">
      <c r="A553" t="s">
        <v>47</v>
      </c>
      <c r="B553">
        <v>13</v>
      </c>
      <c r="C553" t="s">
        <v>3</v>
      </c>
      <c r="D553" t="s">
        <v>7</v>
      </c>
    </row>
    <row r="554" spans="1:4">
      <c r="A554" t="s">
        <v>47</v>
      </c>
      <c r="B554">
        <v>14</v>
      </c>
      <c r="C554" t="s">
        <v>3</v>
      </c>
      <c r="D554" t="s">
        <v>22</v>
      </c>
    </row>
    <row r="555" spans="1:4">
      <c r="A555" t="s">
        <v>47</v>
      </c>
      <c r="B555">
        <v>15</v>
      </c>
      <c r="C555" t="s">
        <v>5</v>
      </c>
      <c r="D555" t="s">
        <v>22</v>
      </c>
    </row>
    <row r="556" spans="1:4">
      <c r="A556" t="s">
        <v>47</v>
      </c>
      <c r="B556">
        <v>16</v>
      </c>
      <c r="C556" t="s">
        <v>5</v>
      </c>
      <c r="D556" t="s">
        <v>16</v>
      </c>
    </row>
    <row r="557" spans="1:4">
      <c r="A557" t="s">
        <v>47</v>
      </c>
      <c r="B557">
        <v>17</v>
      </c>
      <c r="C557" t="s">
        <v>3</v>
      </c>
      <c r="D557" t="s">
        <v>7</v>
      </c>
    </row>
    <row r="558" spans="1:4">
      <c r="A558" t="s">
        <v>47</v>
      </c>
      <c r="B558">
        <v>18</v>
      </c>
      <c r="C558" t="s">
        <v>3</v>
      </c>
      <c r="D558" t="s">
        <v>22</v>
      </c>
    </row>
    <row r="559" spans="1:4">
      <c r="A559" t="s">
        <v>47</v>
      </c>
      <c r="B559">
        <v>19</v>
      </c>
      <c r="C559" t="s">
        <v>3</v>
      </c>
      <c r="D559" t="s">
        <v>41</v>
      </c>
    </row>
    <row r="560" spans="1:4">
      <c r="A560" t="s">
        <v>47</v>
      </c>
      <c r="B560">
        <v>20</v>
      </c>
      <c r="C560" t="s">
        <v>5</v>
      </c>
      <c r="D560" t="s">
        <v>16</v>
      </c>
    </row>
    <row r="561" spans="1:4">
      <c r="A561" t="s">
        <v>47</v>
      </c>
      <c r="B561">
        <v>21</v>
      </c>
      <c r="C561" t="s">
        <v>3</v>
      </c>
      <c r="D561" t="s">
        <v>22</v>
      </c>
    </row>
    <row r="562" spans="1:4">
      <c r="A562" t="s">
        <v>47</v>
      </c>
      <c r="B562">
        <v>22</v>
      </c>
      <c r="C562" t="s">
        <v>3</v>
      </c>
      <c r="D562" t="s">
        <v>41</v>
      </c>
    </row>
    <row r="563" spans="1:4">
      <c r="A563" t="s">
        <v>47</v>
      </c>
      <c r="B563">
        <v>23</v>
      </c>
      <c r="C563" t="s">
        <v>3</v>
      </c>
      <c r="D563" t="s">
        <v>7</v>
      </c>
    </row>
    <row r="564" spans="1:4">
      <c r="A564" t="s">
        <v>47</v>
      </c>
      <c r="B564">
        <v>24</v>
      </c>
      <c r="C564" t="s">
        <v>5</v>
      </c>
      <c r="D564" t="s">
        <v>12</v>
      </c>
    </row>
    <row r="565" spans="1:4">
      <c r="A565" t="s">
        <v>47</v>
      </c>
      <c r="B565">
        <v>25</v>
      </c>
      <c r="C565" t="s">
        <v>3</v>
      </c>
      <c r="D565" t="s">
        <v>22</v>
      </c>
    </row>
    <row r="566" spans="1:4">
      <c r="A566" t="s">
        <v>47</v>
      </c>
      <c r="B566">
        <v>26</v>
      </c>
      <c r="C566" t="s">
        <v>5</v>
      </c>
      <c r="D566" t="s">
        <v>7</v>
      </c>
    </row>
    <row r="567" spans="1:4">
      <c r="A567" t="s">
        <v>47</v>
      </c>
      <c r="B567">
        <v>27</v>
      </c>
      <c r="C567" t="s">
        <v>5</v>
      </c>
      <c r="D567" t="s">
        <v>22</v>
      </c>
    </row>
    <row r="568" spans="1:4">
      <c r="A568" t="s">
        <v>47</v>
      </c>
      <c r="B568">
        <v>28</v>
      </c>
      <c r="C568" t="s">
        <v>5</v>
      </c>
      <c r="D568" t="s">
        <v>17</v>
      </c>
    </row>
    <row r="569" spans="1:4">
      <c r="A569" t="s">
        <v>47</v>
      </c>
      <c r="B569">
        <v>29</v>
      </c>
      <c r="C569" t="s">
        <v>5</v>
      </c>
      <c r="D569" t="s">
        <v>7</v>
      </c>
    </row>
    <row r="570" spans="1:4">
      <c r="A570" t="s">
        <v>47</v>
      </c>
      <c r="B570">
        <v>30</v>
      </c>
      <c r="C570" t="s">
        <v>3</v>
      </c>
      <c r="D570" t="s">
        <v>41</v>
      </c>
    </row>
    <row r="571" spans="1:4">
      <c r="A571" t="s">
        <v>47</v>
      </c>
      <c r="B571">
        <v>31</v>
      </c>
      <c r="C571" t="s">
        <v>3</v>
      </c>
      <c r="D571" t="s">
        <v>7</v>
      </c>
    </row>
    <row r="572" spans="1:4">
      <c r="A572" t="s">
        <v>47</v>
      </c>
      <c r="B572">
        <v>32</v>
      </c>
      <c r="C572" t="s">
        <v>5</v>
      </c>
      <c r="D572" t="s">
        <v>17</v>
      </c>
    </row>
    <row r="573" spans="1:4">
      <c r="A573" t="s">
        <v>47</v>
      </c>
      <c r="B573">
        <v>33</v>
      </c>
      <c r="C573" t="s">
        <v>5</v>
      </c>
      <c r="D573" t="s">
        <v>7</v>
      </c>
    </row>
    <row r="574" spans="1:4">
      <c r="A574" t="s">
        <v>47</v>
      </c>
      <c r="B574">
        <v>34</v>
      </c>
      <c r="C574" t="s">
        <v>3</v>
      </c>
      <c r="D574" t="s">
        <v>22</v>
      </c>
    </row>
    <row r="575" spans="1:4">
      <c r="A575" t="s">
        <v>47</v>
      </c>
      <c r="B575">
        <v>35</v>
      </c>
      <c r="C575" t="s">
        <v>5</v>
      </c>
      <c r="D575" t="s">
        <v>22</v>
      </c>
    </row>
    <row r="576" spans="1:4">
      <c r="A576" t="s">
        <v>47</v>
      </c>
      <c r="B576">
        <v>36</v>
      </c>
      <c r="C576" t="s">
        <v>3</v>
      </c>
      <c r="D576" t="s">
        <v>7</v>
      </c>
    </row>
    <row r="577" spans="1:4">
      <c r="A577" t="s">
        <v>47</v>
      </c>
      <c r="B577">
        <v>37</v>
      </c>
      <c r="C577" t="s">
        <v>5</v>
      </c>
      <c r="D577" t="s">
        <v>12</v>
      </c>
    </row>
    <row r="578" spans="1:4">
      <c r="A578" t="s">
        <v>47</v>
      </c>
      <c r="B578">
        <v>38</v>
      </c>
      <c r="C578" t="s">
        <v>3</v>
      </c>
      <c r="D578" t="s">
        <v>22</v>
      </c>
    </row>
    <row r="579" spans="1:4">
      <c r="A579" t="s">
        <v>47</v>
      </c>
      <c r="B579">
        <v>39</v>
      </c>
      <c r="C579" t="s">
        <v>3</v>
      </c>
      <c r="D579" t="s">
        <v>22</v>
      </c>
    </row>
    <row r="580" spans="1:4">
      <c r="A580" t="s">
        <v>47</v>
      </c>
      <c r="B580">
        <v>40</v>
      </c>
      <c r="C580" t="s">
        <v>3</v>
      </c>
      <c r="D580" t="s">
        <v>22</v>
      </c>
    </row>
    <row r="666" spans="1:1">
      <c r="A666" t="s">
        <v>47</v>
      </c>
    </row>
    <row r="667" spans="1:1">
      <c r="A667" t="s">
        <v>47</v>
      </c>
    </row>
    <row r="668" spans="1:1">
      <c r="A668" t="s">
        <v>47</v>
      </c>
    </row>
    <row r="669" spans="1:1">
      <c r="A669" t="s">
        <v>47</v>
      </c>
    </row>
    <row r="670" spans="1:1">
      <c r="A670" t="s">
        <v>47</v>
      </c>
    </row>
    <row r="671" spans="1:1">
      <c r="A671" t="s">
        <v>47</v>
      </c>
    </row>
    <row r="672" spans="1:1">
      <c r="A672" t="s">
        <v>47</v>
      </c>
    </row>
    <row r="673" spans="1:1">
      <c r="A673" t="s">
        <v>47</v>
      </c>
    </row>
    <row r="674" spans="1:1">
      <c r="A674" t="s">
        <v>47</v>
      </c>
    </row>
    <row r="675" spans="1:1">
      <c r="A675" t="s">
        <v>47</v>
      </c>
    </row>
    <row r="676" spans="1:1">
      <c r="A676" t="s">
        <v>47</v>
      </c>
    </row>
    <row r="677" spans="1:1">
      <c r="A677" t="s">
        <v>47</v>
      </c>
    </row>
    <row r="678" spans="1:1">
      <c r="A678" t="s">
        <v>47</v>
      </c>
    </row>
    <row r="679" spans="1:1">
      <c r="A679" t="s">
        <v>47</v>
      </c>
    </row>
    <row r="680" spans="1:1">
      <c r="A680" t="s">
        <v>47</v>
      </c>
    </row>
    <row r="681" spans="1:1">
      <c r="A681" t="s">
        <v>47</v>
      </c>
    </row>
    <row r="682" spans="1:1">
      <c r="A682" t="s">
        <v>47</v>
      </c>
    </row>
    <row r="683" spans="1:1">
      <c r="A683" t="s">
        <v>47</v>
      </c>
    </row>
    <row r="684" spans="1:1">
      <c r="A684" t="s">
        <v>47</v>
      </c>
    </row>
    <row r="685" spans="1:1">
      <c r="A685" t="s">
        <v>47</v>
      </c>
    </row>
    <row r="686" spans="1:1">
      <c r="A686" t="s">
        <v>47</v>
      </c>
    </row>
    <row r="687" spans="1:1">
      <c r="A687" t="s">
        <v>47</v>
      </c>
    </row>
    <row r="688" spans="1:1">
      <c r="A688" t="s">
        <v>47</v>
      </c>
    </row>
    <row r="689" spans="1:1">
      <c r="A689" t="s">
        <v>47</v>
      </c>
    </row>
    <row r="690" spans="1:1">
      <c r="A690" t="s">
        <v>47</v>
      </c>
    </row>
    <row r="691" spans="1:1">
      <c r="A691" t="s">
        <v>47</v>
      </c>
    </row>
    <row r="692" spans="1:1">
      <c r="A692" t="s">
        <v>47</v>
      </c>
    </row>
    <row r="693" spans="1:1">
      <c r="A693" t="s">
        <v>47</v>
      </c>
    </row>
    <row r="694" spans="1:1">
      <c r="A694" t="s">
        <v>47</v>
      </c>
    </row>
    <row r="695" spans="1:1">
      <c r="A695" t="s">
        <v>47</v>
      </c>
    </row>
    <row r="696" spans="1:1">
      <c r="A696" t="s">
        <v>47</v>
      </c>
    </row>
    <row r="697" spans="1:1">
      <c r="A697" t="s">
        <v>47</v>
      </c>
    </row>
    <row r="698" spans="1:1">
      <c r="A698" t="s">
        <v>47</v>
      </c>
    </row>
    <row r="699" spans="1:1">
      <c r="A699" t="s">
        <v>47</v>
      </c>
    </row>
    <row r="700" spans="1:1">
      <c r="A700" t="s">
        <v>47</v>
      </c>
    </row>
    <row r="701" spans="1:1">
      <c r="A701" t="s">
        <v>47</v>
      </c>
    </row>
    <row r="702" spans="1:1">
      <c r="A702" t="s">
        <v>47</v>
      </c>
    </row>
    <row r="703" spans="1:1">
      <c r="A703" t="s">
        <v>47</v>
      </c>
    </row>
    <row r="704" spans="1:1">
      <c r="A704" t="s">
        <v>47</v>
      </c>
    </row>
    <row r="705" spans="1:1">
      <c r="A705" t="s">
        <v>47</v>
      </c>
    </row>
    <row r="706" spans="1:1">
      <c r="A706" t="s">
        <v>47</v>
      </c>
    </row>
    <row r="707" spans="1:1">
      <c r="A707" t="s">
        <v>47</v>
      </c>
    </row>
    <row r="708" spans="1:1">
      <c r="A708" t="s">
        <v>47</v>
      </c>
    </row>
    <row r="709" spans="1:1">
      <c r="A709" t="s">
        <v>47</v>
      </c>
    </row>
    <row r="710" spans="1:1">
      <c r="A710" t="s">
        <v>47</v>
      </c>
    </row>
    <row r="711" spans="1:1">
      <c r="A711" t="s">
        <v>47</v>
      </c>
    </row>
    <row r="712" spans="1:1">
      <c r="A712" t="s">
        <v>47</v>
      </c>
    </row>
    <row r="713" spans="1:1">
      <c r="A713" t="s">
        <v>47</v>
      </c>
    </row>
    <row r="714" spans="1:1">
      <c r="A714" t="s">
        <v>47</v>
      </c>
    </row>
    <row r="715" spans="1:1">
      <c r="A715" t="s">
        <v>47</v>
      </c>
    </row>
    <row r="716" spans="1:1">
      <c r="A716" t="s">
        <v>47</v>
      </c>
    </row>
    <row r="717" spans="1:1">
      <c r="A717" t="s">
        <v>47</v>
      </c>
    </row>
    <row r="718" spans="1:1">
      <c r="A718" t="s">
        <v>47</v>
      </c>
    </row>
    <row r="719" spans="1:1">
      <c r="A719" t="s">
        <v>47</v>
      </c>
    </row>
    <row r="720" spans="1:1">
      <c r="A720" t="s">
        <v>47</v>
      </c>
    </row>
    <row r="721" spans="1:1">
      <c r="A721" t="s">
        <v>47</v>
      </c>
    </row>
    <row r="722" spans="1:1">
      <c r="A722" t="s">
        <v>47</v>
      </c>
    </row>
    <row r="723" spans="1:1">
      <c r="A723" t="s">
        <v>47</v>
      </c>
    </row>
  </sheetData>
  <autoFilter ref="A1:D580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4" workbookViewId="0">
      <selection activeCell="B15" sqref="B15"/>
    </sheetView>
  </sheetViews>
  <sheetFormatPr baseColWidth="10" defaultRowHeight="14" x14ac:dyDescent="0"/>
  <cols>
    <col min="1" max="1" width="20" customWidth="1"/>
    <col min="2" max="2" width="56.33203125" customWidth="1"/>
  </cols>
  <sheetData>
    <row r="1" spans="1:2">
      <c r="A1" t="s">
        <v>4</v>
      </c>
      <c r="B1" t="s">
        <v>56</v>
      </c>
    </row>
    <row r="2" spans="1:2">
      <c r="A2" t="s">
        <v>7</v>
      </c>
      <c r="B2" t="s">
        <v>57</v>
      </c>
    </row>
    <row r="3" spans="1:2">
      <c r="A3" t="s">
        <v>35</v>
      </c>
      <c r="B3" t="s">
        <v>58</v>
      </c>
    </row>
    <row r="4" spans="1:2">
      <c r="A4" s="7" t="s">
        <v>2</v>
      </c>
      <c r="B4" s="7" t="s">
        <v>79</v>
      </c>
    </row>
    <row r="6" spans="1:2">
      <c r="A6" t="s">
        <v>12</v>
      </c>
      <c r="B6" t="s">
        <v>59</v>
      </c>
    </row>
    <row r="8" spans="1:2">
      <c r="A8" t="s">
        <v>6</v>
      </c>
      <c r="B8" t="s">
        <v>60</v>
      </c>
    </row>
    <row r="9" spans="1:2">
      <c r="A9" t="s">
        <v>13</v>
      </c>
      <c r="B9" t="s">
        <v>61</v>
      </c>
    </row>
    <row r="11" spans="1:2">
      <c r="A11" t="s">
        <v>41</v>
      </c>
      <c r="B11" t="s">
        <v>62</v>
      </c>
    </row>
    <row r="12" spans="1:2">
      <c r="A12" t="s">
        <v>16</v>
      </c>
      <c r="B12" t="s">
        <v>63</v>
      </c>
    </row>
    <row r="14" spans="1:2">
      <c r="A14" t="s">
        <v>11</v>
      </c>
      <c r="B14" t="s">
        <v>64</v>
      </c>
    </row>
    <row r="15" spans="1:2">
      <c r="A15" t="s">
        <v>23</v>
      </c>
      <c r="B15" t="s">
        <v>65</v>
      </c>
    </row>
    <row r="18" spans="1:2">
      <c r="A18" t="s">
        <v>9</v>
      </c>
      <c r="B18" t="s">
        <v>66</v>
      </c>
    </row>
    <row r="19" spans="1:2">
      <c r="A19" t="s">
        <v>22</v>
      </c>
      <c r="B19" t="s">
        <v>67</v>
      </c>
    </row>
    <row r="20" spans="1:2">
      <c r="A20" t="s">
        <v>10</v>
      </c>
      <c r="B20" t="s">
        <v>68</v>
      </c>
    </row>
    <row r="22" spans="1:2">
      <c r="A22" t="s">
        <v>14</v>
      </c>
      <c r="B22" t="s">
        <v>69</v>
      </c>
    </row>
    <row r="23" spans="1:2">
      <c r="A23" t="s">
        <v>18</v>
      </c>
      <c r="B23" t="s">
        <v>70</v>
      </c>
    </row>
    <row r="25" spans="1:2">
      <c r="A25" t="s">
        <v>17</v>
      </c>
      <c r="B25" t="s">
        <v>71</v>
      </c>
    </row>
    <row r="27" spans="1:2">
      <c r="A27" t="s">
        <v>15</v>
      </c>
      <c r="B27" t="s">
        <v>72</v>
      </c>
    </row>
    <row r="28" spans="1:2">
      <c r="A28" t="s">
        <v>8</v>
      </c>
      <c r="B28" t="s">
        <v>73</v>
      </c>
    </row>
    <row r="30" spans="1:2">
      <c r="A30" t="s">
        <v>24</v>
      </c>
      <c r="B30" t="s">
        <v>74</v>
      </c>
    </row>
    <row r="31" spans="1:2">
      <c r="A31" t="s">
        <v>36</v>
      </c>
      <c r="B31" t="s">
        <v>75</v>
      </c>
    </row>
    <row r="33" spans="1:2">
      <c r="A33" t="s">
        <v>31</v>
      </c>
      <c r="B33" t="s">
        <v>76</v>
      </c>
    </row>
    <row r="35" spans="1:2">
      <c r="A35" t="s">
        <v>30</v>
      </c>
      <c r="B35" t="s">
        <v>77</v>
      </c>
    </row>
    <row r="37" spans="1:2">
      <c r="A37" t="s">
        <v>21</v>
      </c>
      <c r="B37" t="s">
        <v>78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Bug 3 (including I)</vt:lpstr>
      <vt:lpstr>Bug 3 (without I)</vt:lpstr>
      <vt:lpstr>Codes</vt:lpstr>
    </vt:vector>
  </TitlesOfParts>
  <Company>Universität Trier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Baltes</dc:creator>
  <cp:lastModifiedBy>Sebastian Baltes</cp:lastModifiedBy>
  <dcterms:created xsi:type="dcterms:W3CDTF">2015-04-21T14:12:00Z</dcterms:created>
  <dcterms:modified xsi:type="dcterms:W3CDTF">2015-04-23T13:29:39Z</dcterms:modified>
</cp:coreProperties>
</file>